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 Diem Log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3">
    <fill>
      <patternFill/>
    </fill>
    <fill>
      <patternFill patternType="gray125"/>
    </fill>
    <fill>
      <patternFill patternType="solid">
        <fgColor rgb="00EFE9DA"/>
      </patternFill>
    </fill>
  </fills>
  <borders count="3">
    <border>
      <left/>
      <right/>
      <top/>
      <bottom/>
      <diagonal/>
    </border>
    <border>
      <bottom style="thin">
        <color rgb="009E9682"/>
      </bottom>
    </border>
    <border>
      <top style="medium">
        <color rgb="0016140F"/>
      </top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2" fillId="0" borderId="2" pivotButton="0" quotePrefix="0" xfId="0"/>
    <xf numFmtId="165" fontId="2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1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7" customWidth="1" min="3" max="3"/>
    <col width="15" customWidth="1" min="4" max="4"/>
    <col width="19" customWidth="1" min="5" max="5"/>
    <col width="12" customWidth="1" min="6" max="6"/>
    <col width="16" customWidth="1" min="7" max="7"/>
    <col width="30" customWidth="1" min="8" max="8"/>
  </cols>
  <sheetData>
    <row r="1" ht="22" customHeight="1">
      <c r="A1" s="1" t="inlineStr">
        <is>
          <t>Trade Tax Desk — Per Diem Log · 2026</t>
        </is>
      </c>
    </row>
    <row r="2" ht="15" customHeight="1">
      <c r="A2" s="2" t="inlineStr">
        <is>
          <t>thetradetaxdesk.com</t>
        </is>
      </c>
    </row>
    <row r="3" ht="15" customHeight="1">
      <c r="A3" s="2" t="inlineStr">
        <is>
          <t>This is education, not tax advice. I'm not a CPA or EA.</t>
        </is>
      </c>
    </row>
    <row r="4" ht="45" customHeight="1">
      <c r="A4" s="2" t="inlineStr">
        <is>
          <t>Transportation-industry per diem rate (meals and incidental expenses): $80 per day in the continental United States, $86 per day outside it. Source: IRS Notice 2025-54 (October 1, 2025 – September 30, 2026) and IRS Notice 2026-60 (October 1, 2026 – September 30, 2027).</t>
        </is>
      </c>
    </row>
    <row r="5" ht="30" customHeight="1">
      <c r="A5" s="2" t="inlineStr">
        <is>
          <t>A per diem day is an away-from-home day. Publication 463's test for being away from home turns on sleep or rest: a same-day run — out in the morning, back home the same day — is not an away-from-home day, and no per diem amount attaches to it.</t>
        </is>
      </c>
    </row>
    <row r="6" ht="60" customHeight="1">
      <c r="A6" s="2" t="inlineStr">
        <is>
          <t>Deductible %: 80% for a worker subject to Department of Transportation hours-of-service limits (Publication 463, Ch. 2 — the chapter's list includes interstate truck operators); 50% under the general meals rule (Publication 463, Ch. 2). The per diem rate substantiates the amount, not the trip: date, place, and business purpose are still recorded for each day — the Date, City/place, and Notes columns.</t>
        </is>
      </c>
    </row>
    <row r="8" ht="30" customHeight="1">
      <c r="A8" s="3" t="inlineStr">
        <is>
          <t>Date</t>
        </is>
      </c>
      <c r="B8" s="3" t="inlineStr">
        <is>
          <t>City/place</t>
        </is>
      </c>
      <c r="C8" s="3" t="inlineStr">
        <is>
          <t>Away-from-home overnight? (Y/N)</t>
        </is>
      </c>
      <c r="D8" s="3" t="inlineStr">
        <is>
          <t>Per diem rate used</t>
        </is>
      </c>
      <c r="E8" s="3" t="inlineStr">
        <is>
          <t>DOT hours-of-service operator? (Y/N)</t>
        </is>
      </c>
      <c r="F8" s="3" t="inlineStr">
        <is>
          <t>Deductible %</t>
        </is>
      </c>
      <c r="G8" s="3" t="inlineStr">
        <is>
          <t>Deductible amount</t>
        </is>
      </c>
      <c r="H8" s="3" t="inlineStr">
        <is>
          <t>Notes</t>
        </is>
      </c>
    </row>
    <row r="9">
      <c r="A9" s="4" t="n"/>
      <c r="D9" s="5" t="n"/>
      <c r="F9" s="6">
        <f>IF(E9="","",IF(UPPER(E9)="Y",0.8,IF(UPPER(E9)="N",0.5,"")))</f>
        <v/>
      </c>
      <c r="G9" s="5">
        <f>IF(AND(UPPER(C9)="Y",D9&lt;&gt;"",F9&lt;&gt;""),ROUND(D9*F9,2),"")</f>
        <v/>
      </c>
    </row>
    <row r="10">
      <c r="A10" s="4" t="n"/>
      <c r="D10" s="5" t="n"/>
      <c r="F10" s="6">
        <f>IF(E10="","",IF(UPPER(E10)="Y",0.8,IF(UPPER(E10)="N",0.5,"")))</f>
        <v/>
      </c>
      <c r="G10" s="5">
        <f>IF(AND(UPPER(C10)="Y",D10&lt;&gt;"",F10&lt;&gt;""),ROUND(D10*F10,2),"")</f>
        <v/>
      </c>
    </row>
    <row r="11">
      <c r="A11" s="4" t="n"/>
      <c r="D11" s="5" t="n"/>
      <c r="F11" s="6">
        <f>IF(E11="","",IF(UPPER(E11)="Y",0.8,IF(UPPER(E11)="N",0.5,"")))</f>
        <v/>
      </c>
      <c r="G11" s="5">
        <f>IF(AND(UPPER(C11)="Y",D11&lt;&gt;"",F11&lt;&gt;""),ROUND(D11*F11,2),"")</f>
        <v/>
      </c>
    </row>
    <row r="12">
      <c r="A12" s="4" t="n"/>
      <c r="D12" s="5" t="n"/>
      <c r="F12" s="6">
        <f>IF(E12="","",IF(UPPER(E12)="Y",0.8,IF(UPPER(E12)="N",0.5,"")))</f>
        <v/>
      </c>
      <c r="G12" s="5">
        <f>IF(AND(UPPER(C12)="Y",D12&lt;&gt;"",F12&lt;&gt;""),ROUND(D12*F12,2),"")</f>
        <v/>
      </c>
    </row>
    <row r="13">
      <c r="A13" s="4" t="n"/>
      <c r="D13" s="5" t="n"/>
      <c r="F13" s="6">
        <f>IF(E13="","",IF(UPPER(E13)="Y",0.8,IF(UPPER(E13)="N",0.5,"")))</f>
        <v/>
      </c>
      <c r="G13" s="5">
        <f>IF(AND(UPPER(C13)="Y",D13&lt;&gt;"",F13&lt;&gt;""),ROUND(D13*F13,2),"")</f>
        <v/>
      </c>
    </row>
    <row r="14">
      <c r="A14" s="4" t="n"/>
      <c r="D14" s="5" t="n"/>
      <c r="F14" s="6">
        <f>IF(E14="","",IF(UPPER(E14)="Y",0.8,IF(UPPER(E14)="N",0.5,"")))</f>
        <v/>
      </c>
      <c r="G14" s="5">
        <f>IF(AND(UPPER(C14)="Y",D14&lt;&gt;"",F14&lt;&gt;""),ROUND(D14*F14,2),"")</f>
        <v/>
      </c>
    </row>
    <row r="15">
      <c r="A15" s="4" t="n"/>
      <c r="D15" s="5" t="n"/>
      <c r="F15" s="6">
        <f>IF(E15="","",IF(UPPER(E15)="Y",0.8,IF(UPPER(E15)="N",0.5,"")))</f>
        <v/>
      </c>
      <c r="G15" s="5">
        <f>IF(AND(UPPER(C15)="Y",D15&lt;&gt;"",F15&lt;&gt;""),ROUND(D15*F15,2),"")</f>
        <v/>
      </c>
    </row>
    <row r="16">
      <c r="A16" s="4" t="n"/>
      <c r="D16" s="5" t="n"/>
      <c r="F16" s="6">
        <f>IF(E16="","",IF(UPPER(E16)="Y",0.8,IF(UPPER(E16)="N",0.5,"")))</f>
        <v/>
      </c>
      <c r="G16" s="5">
        <f>IF(AND(UPPER(C16)="Y",D16&lt;&gt;"",F16&lt;&gt;""),ROUND(D16*F16,2),"")</f>
        <v/>
      </c>
    </row>
    <row r="17">
      <c r="A17" s="4" t="n"/>
      <c r="D17" s="5" t="n"/>
      <c r="F17" s="6">
        <f>IF(E17="","",IF(UPPER(E17)="Y",0.8,IF(UPPER(E17)="N",0.5,"")))</f>
        <v/>
      </c>
      <c r="G17" s="5">
        <f>IF(AND(UPPER(C17)="Y",D17&lt;&gt;"",F17&lt;&gt;""),ROUND(D17*F17,2),"")</f>
        <v/>
      </c>
    </row>
    <row r="18">
      <c r="A18" s="4" t="n"/>
      <c r="D18" s="5" t="n"/>
      <c r="F18" s="6">
        <f>IF(E18="","",IF(UPPER(E18)="Y",0.8,IF(UPPER(E18)="N",0.5,"")))</f>
        <v/>
      </c>
      <c r="G18" s="5">
        <f>IF(AND(UPPER(C18)="Y",D18&lt;&gt;"",F18&lt;&gt;""),ROUND(D18*F18,2),"")</f>
        <v/>
      </c>
    </row>
    <row r="19">
      <c r="A19" s="4" t="n"/>
      <c r="D19" s="5" t="n"/>
      <c r="F19" s="6">
        <f>IF(E19="","",IF(UPPER(E19)="Y",0.8,IF(UPPER(E19)="N",0.5,"")))</f>
        <v/>
      </c>
      <c r="G19" s="5">
        <f>IF(AND(UPPER(C19)="Y",D19&lt;&gt;"",F19&lt;&gt;""),ROUND(D19*F19,2),"")</f>
        <v/>
      </c>
    </row>
    <row r="20">
      <c r="A20" s="4" t="n"/>
      <c r="D20" s="5" t="n"/>
      <c r="F20" s="6">
        <f>IF(E20="","",IF(UPPER(E20)="Y",0.8,IF(UPPER(E20)="N",0.5,"")))</f>
        <v/>
      </c>
      <c r="G20" s="5">
        <f>IF(AND(UPPER(C20)="Y",D20&lt;&gt;"",F20&lt;&gt;""),ROUND(D20*F20,2),"")</f>
        <v/>
      </c>
    </row>
    <row r="21">
      <c r="A21" s="4" t="n"/>
      <c r="D21" s="5" t="n"/>
      <c r="F21" s="6">
        <f>IF(E21="","",IF(UPPER(E21)="Y",0.8,IF(UPPER(E21)="N",0.5,"")))</f>
        <v/>
      </c>
      <c r="G21" s="5">
        <f>IF(AND(UPPER(C21)="Y",D21&lt;&gt;"",F21&lt;&gt;""),ROUND(D21*F21,2),"")</f>
        <v/>
      </c>
    </row>
    <row r="22">
      <c r="A22" s="4" t="n"/>
      <c r="D22" s="5" t="n"/>
      <c r="F22" s="6">
        <f>IF(E22="","",IF(UPPER(E22)="Y",0.8,IF(UPPER(E22)="N",0.5,"")))</f>
        <v/>
      </c>
      <c r="G22" s="5">
        <f>IF(AND(UPPER(C22)="Y",D22&lt;&gt;"",F22&lt;&gt;""),ROUND(D22*F22,2),"")</f>
        <v/>
      </c>
    </row>
    <row r="23">
      <c r="A23" s="4" t="n"/>
      <c r="D23" s="5" t="n"/>
      <c r="F23" s="6">
        <f>IF(E23="","",IF(UPPER(E23)="Y",0.8,IF(UPPER(E23)="N",0.5,"")))</f>
        <v/>
      </c>
      <c r="G23" s="5">
        <f>IF(AND(UPPER(C23)="Y",D23&lt;&gt;"",F23&lt;&gt;""),ROUND(D23*F23,2),"")</f>
        <v/>
      </c>
    </row>
    <row r="24">
      <c r="A24" s="4" t="n"/>
      <c r="D24" s="5" t="n"/>
      <c r="F24" s="6">
        <f>IF(E24="","",IF(UPPER(E24)="Y",0.8,IF(UPPER(E24)="N",0.5,"")))</f>
        <v/>
      </c>
      <c r="G24" s="5">
        <f>IF(AND(UPPER(C24)="Y",D24&lt;&gt;"",F24&lt;&gt;""),ROUND(D24*F24,2),"")</f>
        <v/>
      </c>
    </row>
    <row r="25">
      <c r="A25" s="4" t="n"/>
      <c r="D25" s="5" t="n"/>
      <c r="F25" s="6">
        <f>IF(E25="","",IF(UPPER(E25)="Y",0.8,IF(UPPER(E25)="N",0.5,"")))</f>
        <v/>
      </c>
      <c r="G25" s="5">
        <f>IF(AND(UPPER(C25)="Y",D25&lt;&gt;"",F25&lt;&gt;""),ROUND(D25*F25,2),"")</f>
        <v/>
      </c>
    </row>
    <row r="26">
      <c r="A26" s="4" t="n"/>
      <c r="D26" s="5" t="n"/>
      <c r="F26" s="6">
        <f>IF(E26="","",IF(UPPER(E26)="Y",0.8,IF(UPPER(E26)="N",0.5,"")))</f>
        <v/>
      </c>
      <c r="G26" s="5">
        <f>IF(AND(UPPER(C26)="Y",D26&lt;&gt;"",F26&lt;&gt;""),ROUND(D26*F26,2),"")</f>
        <v/>
      </c>
    </row>
    <row r="27">
      <c r="A27" s="4" t="n"/>
      <c r="D27" s="5" t="n"/>
      <c r="F27" s="6">
        <f>IF(E27="","",IF(UPPER(E27)="Y",0.8,IF(UPPER(E27)="N",0.5,"")))</f>
        <v/>
      </c>
      <c r="G27" s="5">
        <f>IF(AND(UPPER(C27)="Y",D27&lt;&gt;"",F27&lt;&gt;""),ROUND(D27*F27,2),"")</f>
        <v/>
      </c>
    </row>
    <row r="28">
      <c r="A28" s="4" t="n"/>
      <c r="D28" s="5" t="n"/>
      <c r="F28" s="6">
        <f>IF(E28="","",IF(UPPER(E28)="Y",0.8,IF(UPPER(E28)="N",0.5,"")))</f>
        <v/>
      </c>
      <c r="G28" s="5">
        <f>IF(AND(UPPER(C28)="Y",D28&lt;&gt;"",F28&lt;&gt;""),ROUND(D28*F28,2),"")</f>
        <v/>
      </c>
    </row>
    <row r="29">
      <c r="A29" s="4" t="n"/>
      <c r="D29" s="5" t="n"/>
      <c r="F29" s="6">
        <f>IF(E29="","",IF(UPPER(E29)="Y",0.8,IF(UPPER(E29)="N",0.5,"")))</f>
        <v/>
      </c>
      <c r="G29" s="5">
        <f>IF(AND(UPPER(C29)="Y",D29&lt;&gt;"",F29&lt;&gt;""),ROUND(D29*F29,2),"")</f>
        <v/>
      </c>
    </row>
    <row r="30">
      <c r="A30" s="4" t="n"/>
      <c r="D30" s="5" t="n"/>
      <c r="F30" s="6">
        <f>IF(E30="","",IF(UPPER(E30)="Y",0.8,IF(UPPER(E30)="N",0.5,"")))</f>
        <v/>
      </c>
      <c r="G30" s="5">
        <f>IF(AND(UPPER(C30)="Y",D30&lt;&gt;"",F30&lt;&gt;""),ROUND(D30*F30,2),"")</f>
        <v/>
      </c>
    </row>
    <row r="31">
      <c r="A31" s="4" t="n"/>
      <c r="D31" s="5" t="n"/>
      <c r="F31" s="6">
        <f>IF(E31="","",IF(UPPER(E31)="Y",0.8,IF(UPPER(E31)="N",0.5,"")))</f>
        <v/>
      </c>
      <c r="G31" s="5">
        <f>IF(AND(UPPER(C31)="Y",D31&lt;&gt;"",F31&lt;&gt;""),ROUND(D31*F31,2),"")</f>
        <v/>
      </c>
    </row>
    <row r="32">
      <c r="A32" s="4" t="n"/>
      <c r="D32" s="5" t="n"/>
      <c r="F32" s="6">
        <f>IF(E32="","",IF(UPPER(E32)="Y",0.8,IF(UPPER(E32)="N",0.5,"")))</f>
        <v/>
      </c>
      <c r="G32" s="5">
        <f>IF(AND(UPPER(C32)="Y",D32&lt;&gt;"",F32&lt;&gt;""),ROUND(D32*F32,2),"")</f>
        <v/>
      </c>
    </row>
    <row r="33">
      <c r="A33" s="4" t="n"/>
      <c r="D33" s="5" t="n"/>
      <c r="F33" s="6">
        <f>IF(E33="","",IF(UPPER(E33)="Y",0.8,IF(UPPER(E33)="N",0.5,"")))</f>
        <v/>
      </c>
      <c r="G33" s="5">
        <f>IF(AND(UPPER(C33)="Y",D33&lt;&gt;"",F33&lt;&gt;""),ROUND(D33*F33,2),"")</f>
        <v/>
      </c>
    </row>
    <row r="34">
      <c r="A34" s="4" t="n"/>
      <c r="D34" s="5" t="n"/>
      <c r="F34" s="6">
        <f>IF(E34="","",IF(UPPER(E34)="Y",0.8,IF(UPPER(E34)="N",0.5,"")))</f>
        <v/>
      </c>
      <c r="G34" s="5">
        <f>IF(AND(UPPER(C34)="Y",D34&lt;&gt;"",F34&lt;&gt;""),ROUND(D34*F34,2),"")</f>
        <v/>
      </c>
    </row>
    <row r="35">
      <c r="A35" s="4" t="n"/>
      <c r="D35" s="5" t="n"/>
      <c r="F35" s="6">
        <f>IF(E35="","",IF(UPPER(E35)="Y",0.8,IF(UPPER(E35)="N",0.5,"")))</f>
        <v/>
      </c>
      <c r="G35" s="5">
        <f>IF(AND(UPPER(C35)="Y",D35&lt;&gt;"",F35&lt;&gt;""),ROUND(D35*F35,2),"")</f>
        <v/>
      </c>
    </row>
    <row r="36">
      <c r="A36" s="4" t="n"/>
      <c r="D36" s="5" t="n"/>
      <c r="F36" s="6">
        <f>IF(E36="","",IF(UPPER(E36)="Y",0.8,IF(UPPER(E36)="N",0.5,"")))</f>
        <v/>
      </c>
      <c r="G36" s="5">
        <f>IF(AND(UPPER(C36)="Y",D36&lt;&gt;"",F36&lt;&gt;""),ROUND(D36*F36,2),"")</f>
        <v/>
      </c>
    </row>
    <row r="37">
      <c r="A37" s="4" t="n"/>
      <c r="D37" s="5" t="n"/>
      <c r="F37" s="6">
        <f>IF(E37="","",IF(UPPER(E37)="Y",0.8,IF(UPPER(E37)="N",0.5,"")))</f>
        <v/>
      </c>
      <c r="G37" s="5">
        <f>IF(AND(UPPER(C37)="Y",D37&lt;&gt;"",F37&lt;&gt;""),ROUND(D37*F37,2),"")</f>
        <v/>
      </c>
    </row>
    <row r="38">
      <c r="A38" s="4" t="n"/>
      <c r="D38" s="5" t="n"/>
      <c r="F38" s="6">
        <f>IF(E38="","",IF(UPPER(E38)="Y",0.8,IF(UPPER(E38)="N",0.5,"")))</f>
        <v/>
      </c>
      <c r="G38" s="5">
        <f>IF(AND(UPPER(C38)="Y",D38&lt;&gt;"",F38&lt;&gt;""),ROUND(D38*F38,2),"")</f>
        <v/>
      </c>
    </row>
    <row r="39">
      <c r="A39" s="4" t="n"/>
      <c r="D39" s="5" t="n"/>
      <c r="F39" s="6">
        <f>IF(E39="","",IF(UPPER(E39)="Y",0.8,IF(UPPER(E39)="N",0.5,"")))</f>
        <v/>
      </c>
      <c r="G39" s="5">
        <f>IF(AND(UPPER(C39)="Y",D39&lt;&gt;"",F39&lt;&gt;""),ROUND(D39*F39,2),"")</f>
        <v/>
      </c>
    </row>
    <row r="40">
      <c r="A40" s="4" t="n"/>
      <c r="D40" s="5" t="n"/>
      <c r="F40" s="6">
        <f>IF(E40="","",IF(UPPER(E40)="Y",0.8,IF(UPPER(E40)="N",0.5,"")))</f>
        <v/>
      </c>
      <c r="G40" s="5">
        <f>IF(AND(UPPER(C40)="Y",D40&lt;&gt;"",F40&lt;&gt;""),ROUND(D40*F40,2),"")</f>
        <v/>
      </c>
    </row>
    <row r="41">
      <c r="A41" s="4" t="n"/>
      <c r="D41" s="5" t="n"/>
      <c r="F41" s="6">
        <f>IF(E41="","",IF(UPPER(E41)="Y",0.8,IF(UPPER(E41)="N",0.5,"")))</f>
        <v/>
      </c>
      <c r="G41" s="5">
        <f>IF(AND(UPPER(C41)="Y",D41&lt;&gt;"",F41&lt;&gt;""),ROUND(D41*F41,2),"")</f>
        <v/>
      </c>
    </row>
    <row r="42">
      <c r="A42" s="4" t="n"/>
      <c r="D42" s="5" t="n"/>
      <c r="F42" s="6">
        <f>IF(E42="","",IF(UPPER(E42)="Y",0.8,IF(UPPER(E42)="N",0.5,"")))</f>
        <v/>
      </c>
      <c r="G42" s="5">
        <f>IF(AND(UPPER(C42)="Y",D42&lt;&gt;"",F42&lt;&gt;""),ROUND(D42*F42,2),"")</f>
        <v/>
      </c>
    </row>
    <row r="43">
      <c r="A43" s="4" t="n"/>
      <c r="D43" s="5" t="n"/>
      <c r="F43" s="6">
        <f>IF(E43="","",IF(UPPER(E43)="Y",0.8,IF(UPPER(E43)="N",0.5,"")))</f>
        <v/>
      </c>
      <c r="G43" s="5">
        <f>IF(AND(UPPER(C43)="Y",D43&lt;&gt;"",F43&lt;&gt;""),ROUND(D43*F43,2),"")</f>
        <v/>
      </c>
    </row>
    <row r="44">
      <c r="A44" s="4" t="n"/>
      <c r="D44" s="5" t="n"/>
      <c r="F44" s="6">
        <f>IF(E44="","",IF(UPPER(E44)="Y",0.8,IF(UPPER(E44)="N",0.5,"")))</f>
        <v/>
      </c>
      <c r="G44" s="5">
        <f>IF(AND(UPPER(C44)="Y",D44&lt;&gt;"",F44&lt;&gt;""),ROUND(D44*F44,2),"")</f>
        <v/>
      </c>
    </row>
    <row r="45">
      <c r="A45" s="4" t="n"/>
      <c r="D45" s="5" t="n"/>
      <c r="F45" s="6">
        <f>IF(E45="","",IF(UPPER(E45)="Y",0.8,IF(UPPER(E45)="N",0.5,"")))</f>
        <v/>
      </c>
      <c r="G45" s="5">
        <f>IF(AND(UPPER(C45)="Y",D45&lt;&gt;"",F45&lt;&gt;""),ROUND(D45*F45,2),"")</f>
        <v/>
      </c>
    </row>
    <row r="46">
      <c r="A46" s="4" t="n"/>
      <c r="D46" s="5" t="n"/>
      <c r="F46" s="6">
        <f>IF(E46="","",IF(UPPER(E46)="Y",0.8,IF(UPPER(E46)="N",0.5,"")))</f>
        <v/>
      </c>
      <c r="G46" s="5">
        <f>IF(AND(UPPER(C46)="Y",D46&lt;&gt;"",F46&lt;&gt;""),ROUND(D46*F46,2),"")</f>
        <v/>
      </c>
    </row>
    <row r="47">
      <c r="A47" s="4" t="n"/>
      <c r="D47" s="5" t="n"/>
      <c r="F47" s="6">
        <f>IF(E47="","",IF(UPPER(E47)="Y",0.8,IF(UPPER(E47)="N",0.5,"")))</f>
        <v/>
      </c>
      <c r="G47" s="5">
        <f>IF(AND(UPPER(C47)="Y",D47&lt;&gt;"",F47&lt;&gt;""),ROUND(D47*F47,2),"")</f>
        <v/>
      </c>
    </row>
    <row r="48">
      <c r="A48" s="4" t="n"/>
      <c r="D48" s="5" t="n"/>
      <c r="F48" s="6">
        <f>IF(E48="","",IF(UPPER(E48)="Y",0.8,IF(UPPER(E48)="N",0.5,"")))</f>
        <v/>
      </c>
      <c r="G48" s="5">
        <f>IF(AND(UPPER(C48)="Y",D48&lt;&gt;"",F48&lt;&gt;""),ROUND(D48*F48,2),"")</f>
        <v/>
      </c>
    </row>
    <row r="49">
      <c r="A49" s="4" t="n"/>
      <c r="D49" s="5" t="n"/>
      <c r="F49" s="6">
        <f>IF(E49="","",IF(UPPER(E49)="Y",0.8,IF(UPPER(E49)="N",0.5,"")))</f>
        <v/>
      </c>
      <c r="G49" s="5">
        <f>IF(AND(UPPER(C49)="Y",D49&lt;&gt;"",F49&lt;&gt;""),ROUND(D49*F49,2),"")</f>
        <v/>
      </c>
    </row>
    <row r="50">
      <c r="A50" s="4" t="n"/>
      <c r="D50" s="5" t="n"/>
      <c r="F50" s="6">
        <f>IF(E50="","",IF(UPPER(E50)="Y",0.8,IF(UPPER(E50)="N",0.5,"")))</f>
        <v/>
      </c>
      <c r="G50" s="5">
        <f>IF(AND(UPPER(C50)="Y",D50&lt;&gt;"",F50&lt;&gt;""),ROUND(D50*F50,2),"")</f>
        <v/>
      </c>
    </row>
    <row r="51">
      <c r="A51" s="4" t="n"/>
      <c r="D51" s="5" t="n"/>
      <c r="F51" s="6">
        <f>IF(E51="","",IF(UPPER(E51)="Y",0.8,IF(UPPER(E51)="N",0.5,"")))</f>
        <v/>
      </c>
      <c r="G51" s="5">
        <f>IF(AND(UPPER(C51)="Y",D51&lt;&gt;"",F51&lt;&gt;""),ROUND(D51*F51,2),"")</f>
        <v/>
      </c>
    </row>
    <row r="52">
      <c r="A52" s="4" t="n"/>
      <c r="D52" s="5" t="n"/>
      <c r="F52" s="6">
        <f>IF(E52="","",IF(UPPER(E52)="Y",0.8,IF(UPPER(E52)="N",0.5,"")))</f>
        <v/>
      </c>
      <c r="G52" s="5">
        <f>IF(AND(UPPER(C52)="Y",D52&lt;&gt;"",F52&lt;&gt;""),ROUND(D52*F52,2),"")</f>
        <v/>
      </c>
    </row>
    <row r="53">
      <c r="A53" s="4" t="n"/>
      <c r="D53" s="5" t="n"/>
      <c r="F53" s="6">
        <f>IF(E53="","",IF(UPPER(E53)="Y",0.8,IF(UPPER(E53)="N",0.5,"")))</f>
        <v/>
      </c>
      <c r="G53" s="5">
        <f>IF(AND(UPPER(C53)="Y",D53&lt;&gt;"",F53&lt;&gt;""),ROUND(D53*F53,2),"")</f>
        <v/>
      </c>
    </row>
    <row r="54">
      <c r="A54" s="4" t="n"/>
      <c r="D54" s="5" t="n"/>
      <c r="F54" s="6">
        <f>IF(E54="","",IF(UPPER(E54)="Y",0.8,IF(UPPER(E54)="N",0.5,"")))</f>
        <v/>
      </c>
      <c r="G54" s="5">
        <f>IF(AND(UPPER(C54)="Y",D54&lt;&gt;"",F54&lt;&gt;""),ROUND(D54*F54,2),"")</f>
        <v/>
      </c>
    </row>
    <row r="55">
      <c r="A55" s="4" t="n"/>
      <c r="D55" s="5" t="n"/>
      <c r="F55" s="6">
        <f>IF(E55="","",IF(UPPER(E55)="Y",0.8,IF(UPPER(E55)="N",0.5,"")))</f>
        <v/>
      </c>
      <c r="G55" s="5">
        <f>IF(AND(UPPER(C55)="Y",D55&lt;&gt;"",F55&lt;&gt;""),ROUND(D55*F55,2),"")</f>
        <v/>
      </c>
    </row>
    <row r="56">
      <c r="A56" s="4" t="n"/>
      <c r="D56" s="5" t="n"/>
      <c r="F56" s="6">
        <f>IF(E56="","",IF(UPPER(E56)="Y",0.8,IF(UPPER(E56)="N",0.5,"")))</f>
        <v/>
      </c>
      <c r="G56" s="5">
        <f>IF(AND(UPPER(C56)="Y",D56&lt;&gt;"",F56&lt;&gt;""),ROUND(D56*F56,2),"")</f>
        <v/>
      </c>
    </row>
    <row r="57">
      <c r="A57" s="4" t="n"/>
      <c r="D57" s="5" t="n"/>
      <c r="F57" s="6">
        <f>IF(E57="","",IF(UPPER(E57)="Y",0.8,IF(UPPER(E57)="N",0.5,"")))</f>
        <v/>
      </c>
      <c r="G57" s="5">
        <f>IF(AND(UPPER(C57)="Y",D57&lt;&gt;"",F57&lt;&gt;""),ROUND(D57*F57,2),"")</f>
        <v/>
      </c>
    </row>
    <row r="58">
      <c r="A58" s="4" t="n"/>
      <c r="D58" s="5" t="n"/>
      <c r="F58" s="6">
        <f>IF(E58="","",IF(UPPER(E58)="Y",0.8,IF(UPPER(E58)="N",0.5,"")))</f>
        <v/>
      </c>
      <c r="G58" s="5">
        <f>IF(AND(UPPER(C58)="Y",D58&lt;&gt;"",F58&lt;&gt;""),ROUND(D58*F58,2),"")</f>
        <v/>
      </c>
    </row>
    <row r="59">
      <c r="A59" s="4" t="n"/>
      <c r="D59" s="5" t="n"/>
      <c r="F59" s="6">
        <f>IF(E59="","",IF(UPPER(E59)="Y",0.8,IF(UPPER(E59)="N",0.5,"")))</f>
        <v/>
      </c>
      <c r="G59" s="5">
        <f>IF(AND(UPPER(C59)="Y",D59&lt;&gt;"",F59&lt;&gt;""),ROUND(D59*F59,2),"")</f>
        <v/>
      </c>
    </row>
    <row r="60">
      <c r="A60" s="4" t="n"/>
      <c r="D60" s="5" t="n"/>
      <c r="F60" s="6">
        <f>IF(E60="","",IF(UPPER(E60)="Y",0.8,IF(UPPER(E60)="N",0.5,"")))</f>
        <v/>
      </c>
      <c r="G60" s="5">
        <f>IF(AND(UPPER(C60)="Y",D60&lt;&gt;"",F60&lt;&gt;""),ROUND(D60*F60,2),"")</f>
        <v/>
      </c>
    </row>
    <row r="61">
      <c r="A61" s="4" t="n"/>
      <c r="D61" s="5" t="n"/>
      <c r="F61" s="6">
        <f>IF(E61="","",IF(UPPER(E61)="Y",0.8,IF(UPPER(E61)="N",0.5,"")))</f>
        <v/>
      </c>
      <c r="G61" s="5">
        <f>IF(AND(UPPER(C61)="Y",D61&lt;&gt;"",F61&lt;&gt;""),ROUND(D61*F61,2),"")</f>
        <v/>
      </c>
    </row>
    <row r="62">
      <c r="A62" s="4" t="n"/>
      <c r="D62" s="5" t="n"/>
      <c r="F62" s="6">
        <f>IF(E62="","",IF(UPPER(E62)="Y",0.8,IF(UPPER(E62)="N",0.5,"")))</f>
        <v/>
      </c>
      <c r="G62" s="5">
        <f>IF(AND(UPPER(C62)="Y",D62&lt;&gt;"",F62&lt;&gt;""),ROUND(D62*F62,2),"")</f>
        <v/>
      </c>
    </row>
    <row r="63">
      <c r="A63" s="4" t="n"/>
      <c r="D63" s="5" t="n"/>
      <c r="F63" s="6">
        <f>IF(E63="","",IF(UPPER(E63)="Y",0.8,IF(UPPER(E63)="N",0.5,"")))</f>
        <v/>
      </c>
      <c r="G63" s="5">
        <f>IF(AND(UPPER(C63)="Y",D63&lt;&gt;"",F63&lt;&gt;""),ROUND(D63*F63,2),"")</f>
        <v/>
      </c>
    </row>
    <row r="64">
      <c r="A64" s="4" t="n"/>
      <c r="D64" s="5" t="n"/>
      <c r="F64" s="6">
        <f>IF(E64="","",IF(UPPER(E64)="Y",0.8,IF(UPPER(E64)="N",0.5,"")))</f>
        <v/>
      </c>
      <c r="G64" s="5">
        <f>IF(AND(UPPER(C64)="Y",D64&lt;&gt;"",F64&lt;&gt;""),ROUND(D64*F64,2),"")</f>
        <v/>
      </c>
    </row>
    <row r="65">
      <c r="A65" s="4" t="n"/>
      <c r="D65" s="5" t="n"/>
      <c r="F65" s="6">
        <f>IF(E65="","",IF(UPPER(E65)="Y",0.8,IF(UPPER(E65)="N",0.5,"")))</f>
        <v/>
      </c>
      <c r="G65" s="5">
        <f>IF(AND(UPPER(C65)="Y",D65&lt;&gt;"",F65&lt;&gt;""),ROUND(D65*F65,2),"")</f>
        <v/>
      </c>
    </row>
    <row r="66">
      <c r="A66" s="4" t="n"/>
      <c r="D66" s="5" t="n"/>
      <c r="F66" s="6">
        <f>IF(E66="","",IF(UPPER(E66)="Y",0.8,IF(UPPER(E66)="N",0.5,"")))</f>
        <v/>
      </c>
      <c r="G66" s="5">
        <f>IF(AND(UPPER(C66)="Y",D66&lt;&gt;"",F66&lt;&gt;""),ROUND(D66*F66,2),"")</f>
        <v/>
      </c>
    </row>
    <row r="67">
      <c r="A67" s="4" t="n"/>
      <c r="D67" s="5" t="n"/>
      <c r="F67" s="6">
        <f>IF(E67="","",IF(UPPER(E67)="Y",0.8,IF(UPPER(E67)="N",0.5,"")))</f>
        <v/>
      </c>
      <c r="G67" s="5">
        <f>IF(AND(UPPER(C67)="Y",D67&lt;&gt;"",F67&lt;&gt;""),ROUND(D67*F67,2),"")</f>
        <v/>
      </c>
    </row>
    <row r="68">
      <c r="A68" s="4" t="n"/>
      <c r="D68" s="5" t="n"/>
      <c r="F68" s="6">
        <f>IF(E68="","",IF(UPPER(E68)="Y",0.8,IF(UPPER(E68)="N",0.5,"")))</f>
        <v/>
      </c>
      <c r="G68" s="5">
        <f>IF(AND(UPPER(C68)="Y",D68&lt;&gt;"",F68&lt;&gt;""),ROUND(D68*F68,2),"")</f>
        <v/>
      </c>
    </row>
    <row r="69">
      <c r="A69" s="4" t="n"/>
      <c r="D69" s="5" t="n"/>
      <c r="F69" s="6">
        <f>IF(E69="","",IF(UPPER(E69)="Y",0.8,IF(UPPER(E69)="N",0.5,"")))</f>
        <v/>
      </c>
      <c r="G69" s="5">
        <f>IF(AND(UPPER(C69)="Y",D69&lt;&gt;"",F69&lt;&gt;""),ROUND(D69*F69,2),"")</f>
        <v/>
      </c>
    </row>
    <row r="70">
      <c r="A70" s="4" t="n"/>
      <c r="D70" s="5" t="n"/>
      <c r="F70" s="6">
        <f>IF(E70="","",IF(UPPER(E70)="Y",0.8,IF(UPPER(E70)="N",0.5,"")))</f>
        <v/>
      </c>
      <c r="G70" s="5">
        <f>IF(AND(UPPER(C70)="Y",D70&lt;&gt;"",F70&lt;&gt;""),ROUND(D70*F70,2),"")</f>
        <v/>
      </c>
    </row>
    <row r="71">
      <c r="A71" s="4" t="n"/>
      <c r="D71" s="5" t="n"/>
      <c r="F71" s="6">
        <f>IF(E71="","",IF(UPPER(E71)="Y",0.8,IF(UPPER(E71)="N",0.5,"")))</f>
        <v/>
      </c>
      <c r="G71" s="5">
        <f>IF(AND(UPPER(C71)="Y",D71&lt;&gt;"",F71&lt;&gt;""),ROUND(D71*F71,2),"")</f>
        <v/>
      </c>
    </row>
    <row r="72">
      <c r="A72" s="4" t="n"/>
      <c r="D72" s="5" t="n"/>
      <c r="F72" s="6">
        <f>IF(E72="","",IF(UPPER(E72)="Y",0.8,IF(UPPER(E72)="N",0.5,"")))</f>
        <v/>
      </c>
      <c r="G72" s="5">
        <f>IF(AND(UPPER(C72)="Y",D72&lt;&gt;"",F72&lt;&gt;""),ROUND(D72*F72,2),"")</f>
        <v/>
      </c>
    </row>
    <row r="73">
      <c r="A73" s="4" t="n"/>
      <c r="D73" s="5" t="n"/>
      <c r="F73" s="6">
        <f>IF(E73="","",IF(UPPER(E73)="Y",0.8,IF(UPPER(E73)="N",0.5,"")))</f>
        <v/>
      </c>
      <c r="G73" s="5">
        <f>IF(AND(UPPER(C73)="Y",D73&lt;&gt;"",F73&lt;&gt;""),ROUND(D73*F73,2),"")</f>
        <v/>
      </c>
    </row>
    <row r="74">
      <c r="A74" s="4" t="n"/>
      <c r="D74" s="5" t="n"/>
      <c r="F74" s="6">
        <f>IF(E74="","",IF(UPPER(E74)="Y",0.8,IF(UPPER(E74)="N",0.5,"")))</f>
        <v/>
      </c>
      <c r="G74" s="5">
        <f>IF(AND(UPPER(C74)="Y",D74&lt;&gt;"",F74&lt;&gt;""),ROUND(D74*F74,2),"")</f>
        <v/>
      </c>
    </row>
    <row r="75">
      <c r="A75" s="4" t="n"/>
      <c r="D75" s="5" t="n"/>
      <c r="F75" s="6">
        <f>IF(E75="","",IF(UPPER(E75)="Y",0.8,IF(UPPER(E75)="N",0.5,"")))</f>
        <v/>
      </c>
      <c r="G75" s="5">
        <f>IF(AND(UPPER(C75)="Y",D75&lt;&gt;"",F75&lt;&gt;""),ROUND(D75*F75,2),"")</f>
        <v/>
      </c>
    </row>
    <row r="76">
      <c r="A76" s="4" t="n"/>
      <c r="D76" s="5" t="n"/>
      <c r="F76" s="6">
        <f>IF(E76="","",IF(UPPER(E76)="Y",0.8,IF(UPPER(E76)="N",0.5,"")))</f>
        <v/>
      </c>
      <c r="G76" s="5">
        <f>IF(AND(UPPER(C76)="Y",D76&lt;&gt;"",F76&lt;&gt;""),ROUND(D76*F76,2),"")</f>
        <v/>
      </c>
    </row>
    <row r="77">
      <c r="A77" s="4" t="n"/>
      <c r="D77" s="5" t="n"/>
      <c r="F77" s="6">
        <f>IF(E77="","",IF(UPPER(E77)="Y",0.8,IF(UPPER(E77)="N",0.5,"")))</f>
        <v/>
      </c>
      <c r="G77" s="5">
        <f>IF(AND(UPPER(C77)="Y",D77&lt;&gt;"",F77&lt;&gt;""),ROUND(D77*F77,2),"")</f>
        <v/>
      </c>
    </row>
    <row r="78">
      <c r="A78" s="4" t="n"/>
      <c r="D78" s="5" t="n"/>
      <c r="F78" s="6">
        <f>IF(E78="","",IF(UPPER(E78)="Y",0.8,IF(UPPER(E78)="N",0.5,"")))</f>
        <v/>
      </c>
      <c r="G78" s="5">
        <f>IF(AND(UPPER(C78)="Y",D78&lt;&gt;"",F78&lt;&gt;""),ROUND(D78*F78,2),"")</f>
        <v/>
      </c>
    </row>
    <row r="79">
      <c r="A79" s="4" t="n"/>
      <c r="D79" s="5" t="n"/>
      <c r="F79" s="6">
        <f>IF(E79="","",IF(UPPER(E79)="Y",0.8,IF(UPPER(E79)="N",0.5,"")))</f>
        <v/>
      </c>
      <c r="G79" s="5">
        <f>IF(AND(UPPER(C79)="Y",D79&lt;&gt;"",F79&lt;&gt;""),ROUND(D79*F79,2),"")</f>
        <v/>
      </c>
    </row>
    <row r="80">
      <c r="A80" s="4" t="n"/>
      <c r="D80" s="5" t="n"/>
      <c r="F80" s="6">
        <f>IF(E80="","",IF(UPPER(E80)="Y",0.8,IF(UPPER(E80)="N",0.5,"")))</f>
        <v/>
      </c>
      <c r="G80" s="5">
        <f>IF(AND(UPPER(C80)="Y",D80&lt;&gt;"",F80&lt;&gt;""),ROUND(D80*F80,2),"")</f>
        <v/>
      </c>
    </row>
    <row r="81">
      <c r="A81" s="4" t="n"/>
      <c r="D81" s="5" t="n"/>
      <c r="F81" s="6">
        <f>IF(E81="","",IF(UPPER(E81)="Y",0.8,IF(UPPER(E81)="N",0.5,"")))</f>
        <v/>
      </c>
      <c r="G81" s="5">
        <f>IF(AND(UPPER(C81)="Y",D81&lt;&gt;"",F81&lt;&gt;""),ROUND(D81*F81,2),"")</f>
        <v/>
      </c>
    </row>
    <row r="82">
      <c r="A82" s="4" t="n"/>
      <c r="D82" s="5" t="n"/>
      <c r="F82" s="6">
        <f>IF(E82="","",IF(UPPER(E82)="Y",0.8,IF(UPPER(E82)="N",0.5,"")))</f>
        <v/>
      </c>
      <c r="G82" s="5">
        <f>IF(AND(UPPER(C82)="Y",D82&lt;&gt;"",F82&lt;&gt;""),ROUND(D82*F82,2),"")</f>
        <v/>
      </c>
    </row>
    <row r="83">
      <c r="A83" s="4" t="n"/>
      <c r="D83" s="5" t="n"/>
      <c r="F83" s="6">
        <f>IF(E83="","",IF(UPPER(E83)="Y",0.8,IF(UPPER(E83)="N",0.5,"")))</f>
        <v/>
      </c>
      <c r="G83" s="5">
        <f>IF(AND(UPPER(C83)="Y",D83&lt;&gt;"",F83&lt;&gt;""),ROUND(D83*F83,2),"")</f>
        <v/>
      </c>
    </row>
    <row r="84">
      <c r="A84" s="4" t="n"/>
      <c r="D84" s="5" t="n"/>
      <c r="F84" s="6">
        <f>IF(E84="","",IF(UPPER(E84)="Y",0.8,IF(UPPER(E84)="N",0.5,"")))</f>
        <v/>
      </c>
      <c r="G84" s="5">
        <f>IF(AND(UPPER(C84)="Y",D84&lt;&gt;"",F84&lt;&gt;""),ROUND(D84*F84,2),"")</f>
        <v/>
      </c>
    </row>
    <row r="85">
      <c r="A85" s="4" t="n"/>
      <c r="D85" s="5" t="n"/>
      <c r="F85" s="6">
        <f>IF(E85="","",IF(UPPER(E85)="Y",0.8,IF(UPPER(E85)="N",0.5,"")))</f>
        <v/>
      </c>
      <c r="G85" s="5">
        <f>IF(AND(UPPER(C85)="Y",D85&lt;&gt;"",F85&lt;&gt;""),ROUND(D85*F85,2),"")</f>
        <v/>
      </c>
    </row>
    <row r="86">
      <c r="A86" s="4" t="n"/>
      <c r="D86" s="5" t="n"/>
      <c r="F86" s="6">
        <f>IF(E86="","",IF(UPPER(E86)="Y",0.8,IF(UPPER(E86)="N",0.5,"")))</f>
        <v/>
      </c>
      <c r="G86" s="5">
        <f>IF(AND(UPPER(C86)="Y",D86&lt;&gt;"",F86&lt;&gt;""),ROUND(D86*F86,2),"")</f>
        <v/>
      </c>
    </row>
    <row r="87">
      <c r="A87" s="4" t="n"/>
      <c r="D87" s="5" t="n"/>
      <c r="F87" s="6">
        <f>IF(E87="","",IF(UPPER(E87)="Y",0.8,IF(UPPER(E87)="N",0.5,"")))</f>
        <v/>
      </c>
      <c r="G87" s="5">
        <f>IF(AND(UPPER(C87)="Y",D87&lt;&gt;"",F87&lt;&gt;""),ROUND(D87*F87,2),"")</f>
        <v/>
      </c>
    </row>
    <row r="88">
      <c r="A88" s="4" t="n"/>
      <c r="D88" s="5" t="n"/>
      <c r="F88" s="6">
        <f>IF(E88="","",IF(UPPER(E88)="Y",0.8,IF(UPPER(E88)="N",0.5,"")))</f>
        <v/>
      </c>
      <c r="G88" s="5">
        <f>IF(AND(UPPER(C88)="Y",D88&lt;&gt;"",F88&lt;&gt;""),ROUND(D88*F88,2),"")</f>
        <v/>
      </c>
    </row>
    <row r="89">
      <c r="A89" s="4" t="n"/>
      <c r="D89" s="5" t="n"/>
      <c r="F89" s="6">
        <f>IF(E89="","",IF(UPPER(E89)="Y",0.8,IF(UPPER(E89)="N",0.5,"")))</f>
        <v/>
      </c>
      <c r="G89" s="5">
        <f>IF(AND(UPPER(C89)="Y",D89&lt;&gt;"",F89&lt;&gt;""),ROUND(D89*F89,2),"")</f>
        <v/>
      </c>
    </row>
    <row r="90">
      <c r="A90" s="4" t="n"/>
      <c r="D90" s="5" t="n"/>
      <c r="F90" s="6">
        <f>IF(E90="","",IF(UPPER(E90)="Y",0.8,IF(UPPER(E90)="N",0.5,"")))</f>
        <v/>
      </c>
      <c r="G90" s="5">
        <f>IF(AND(UPPER(C90)="Y",D90&lt;&gt;"",F90&lt;&gt;""),ROUND(D90*F90,2),"")</f>
        <v/>
      </c>
    </row>
    <row r="91">
      <c r="A91" s="4" t="n"/>
      <c r="D91" s="5" t="n"/>
      <c r="F91" s="6">
        <f>IF(E91="","",IF(UPPER(E91)="Y",0.8,IF(UPPER(E91)="N",0.5,"")))</f>
        <v/>
      </c>
      <c r="G91" s="5">
        <f>IF(AND(UPPER(C91)="Y",D91&lt;&gt;"",F91&lt;&gt;""),ROUND(D91*F91,2),"")</f>
        <v/>
      </c>
    </row>
    <row r="92">
      <c r="A92" s="4" t="n"/>
      <c r="D92" s="5" t="n"/>
      <c r="F92" s="6">
        <f>IF(E92="","",IF(UPPER(E92)="Y",0.8,IF(UPPER(E92)="N",0.5,"")))</f>
        <v/>
      </c>
      <c r="G92" s="5">
        <f>IF(AND(UPPER(C92)="Y",D92&lt;&gt;"",F92&lt;&gt;""),ROUND(D92*F92,2),"")</f>
        <v/>
      </c>
    </row>
    <row r="93">
      <c r="A93" s="4" t="n"/>
      <c r="D93" s="5" t="n"/>
      <c r="F93" s="6">
        <f>IF(E93="","",IF(UPPER(E93)="Y",0.8,IF(UPPER(E93)="N",0.5,"")))</f>
        <v/>
      </c>
      <c r="G93" s="5">
        <f>IF(AND(UPPER(C93)="Y",D93&lt;&gt;"",F93&lt;&gt;""),ROUND(D93*F93,2),"")</f>
        <v/>
      </c>
    </row>
    <row r="94">
      <c r="A94" s="4" t="n"/>
      <c r="D94" s="5" t="n"/>
      <c r="F94" s="6">
        <f>IF(E94="","",IF(UPPER(E94)="Y",0.8,IF(UPPER(E94)="N",0.5,"")))</f>
        <v/>
      </c>
      <c r="G94" s="5">
        <f>IF(AND(UPPER(C94)="Y",D94&lt;&gt;"",F94&lt;&gt;""),ROUND(D94*F94,2),"")</f>
        <v/>
      </c>
    </row>
    <row r="95">
      <c r="A95" s="4" t="n"/>
      <c r="D95" s="5" t="n"/>
      <c r="F95" s="6">
        <f>IF(E95="","",IF(UPPER(E95)="Y",0.8,IF(UPPER(E95)="N",0.5,"")))</f>
        <v/>
      </c>
      <c r="G95" s="5">
        <f>IF(AND(UPPER(C95)="Y",D95&lt;&gt;"",F95&lt;&gt;""),ROUND(D95*F95,2),"")</f>
        <v/>
      </c>
    </row>
    <row r="96">
      <c r="A96" s="4" t="n"/>
      <c r="D96" s="5" t="n"/>
      <c r="F96" s="6">
        <f>IF(E96="","",IF(UPPER(E96)="Y",0.8,IF(UPPER(E96)="N",0.5,"")))</f>
        <v/>
      </c>
      <c r="G96" s="5">
        <f>IF(AND(UPPER(C96)="Y",D96&lt;&gt;"",F96&lt;&gt;""),ROUND(D96*F96,2),"")</f>
        <v/>
      </c>
    </row>
    <row r="97">
      <c r="A97" s="4" t="n"/>
      <c r="D97" s="5" t="n"/>
      <c r="F97" s="6">
        <f>IF(E97="","",IF(UPPER(E97)="Y",0.8,IF(UPPER(E97)="N",0.5,"")))</f>
        <v/>
      </c>
      <c r="G97" s="5">
        <f>IF(AND(UPPER(C97)="Y",D97&lt;&gt;"",F97&lt;&gt;""),ROUND(D97*F97,2),"")</f>
        <v/>
      </c>
    </row>
    <row r="98">
      <c r="A98" s="4" t="n"/>
      <c r="D98" s="5" t="n"/>
      <c r="F98" s="6">
        <f>IF(E98="","",IF(UPPER(E98)="Y",0.8,IF(UPPER(E98)="N",0.5,"")))</f>
        <v/>
      </c>
      <c r="G98" s="5">
        <f>IF(AND(UPPER(C98)="Y",D98&lt;&gt;"",F98&lt;&gt;""),ROUND(D98*F98,2),"")</f>
        <v/>
      </c>
    </row>
    <row r="99">
      <c r="A99" s="4" t="n"/>
      <c r="D99" s="5" t="n"/>
      <c r="F99" s="6">
        <f>IF(E99="","",IF(UPPER(E99)="Y",0.8,IF(UPPER(E99)="N",0.5,"")))</f>
        <v/>
      </c>
      <c r="G99" s="5">
        <f>IF(AND(UPPER(C99)="Y",D99&lt;&gt;"",F99&lt;&gt;""),ROUND(D99*F99,2),"")</f>
        <v/>
      </c>
    </row>
    <row r="100">
      <c r="A100" s="4" t="n"/>
      <c r="D100" s="5" t="n"/>
      <c r="F100" s="6">
        <f>IF(E100="","",IF(UPPER(E100)="Y",0.8,IF(UPPER(E100)="N",0.5,"")))</f>
        <v/>
      </c>
      <c r="G100" s="5">
        <f>IF(AND(UPPER(C100)="Y",D100&lt;&gt;"",F100&lt;&gt;""),ROUND(D100*F100,2),"")</f>
        <v/>
      </c>
    </row>
    <row r="101">
      <c r="A101" s="4" t="n"/>
      <c r="D101" s="5" t="n"/>
      <c r="F101" s="6">
        <f>IF(E101="","",IF(UPPER(E101)="Y",0.8,IF(UPPER(E101)="N",0.5,"")))</f>
        <v/>
      </c>
      <c r="G101" s="5">
        <f>IF(AND(UPPER(C101)="Y",D101&lt;&gt;"",F101&lt;&gt;""),ROUND(D101*F101,2),"")</f>
        <v/>
      </c>
    </row>
    <row r="102">
      <c r="A102" s="4" t="n"/>
      <c r="D102" s="5" t="n"/>
      <c r="F102" s="6">
        <f>IF(E102="","",IF(UPPER(E102)="Y",0.8,IF(UPPER(E102)="N",0.5,"")))</f>
        <v/>
      </c>
      <c r="G102" s="5">
        <f>IF(AND(UPPER(C102)="Y",D102&lt;&gt;"",F102&lt;&gt;""),ROUND(D102*F102,2),"")</f>
        <v/>
      </c>
    </row>
    <row r="103">
      <c r="A103" s="4" t="n"/>
      <c r="D103" s="5" t="n"/>
      <c r="F103" s="6">
        <f>IF(E103="","",IF(UPPER(E103)="Y",0.8,IF(UPPER(E103)="N",0.5,"")))</f>
        <v/>
      </c>
      <c r="G103" s="5">
        <f>IF(AND(UPPER(C103)="Y",D103&lt;&gt;"",F103&lt;&gt;""),ROUND(D103*F103,2),"")</f>
        <v/>
      </c>
    </row>
    <row r="104">
      <c r="A104" s="4" t="n"/>
      <c r="D104" s="5" t="n"/>
      <c r="F104" s="6">
        <f>IF(E104="","",IF(UPPER(E104)="Y",0.8,IF(UPPER(E104)="N",0.5,"")))</f>
        <v/>
      </c>
      <c r="G104" s="5">
        <f>IF(AND(UPPER(C104)="Y",D104&lt;&gt;"",F104&lt;&gt;""),ROUND(D104*F104,2),"")</f>
        <v/>
      </c>
    </row>
    <row r="105">
      <c r="A105" s="4" t="n"/>
      <c r="D105" s="5" t="n"/>
      <c r="F105" s="6">
        <f>IF(E105="","",IF(UPPER(E105)="Y",0.8,IF(UPPER(E105)="N",0.5,"")))</f>
        <v/>
      </c>
      <c r="G105" s="5">
        <f>IF(AND(UPPER(C105)="Y",D105&lt;&gt;"",F105&lt;&gt;""),ROUND(D105*F105,2),"")</f>
        <v/>
      </c>
    </row>
    <row r="106">
      <c r="A106" s="4" t="n"/>
      <c r="D106" s="5" t="n"/>
      <c r="F106" s="6">
        <f>IF(E106="","",IF(UPPER(E106)="Y",0.8,IF(UPPER(E106)="N",0.5,"")))</f>
        <v/>
      </c>
      <c r="G106" s="5">
        <f>IF(AND(UPPER(C106)="Y",D106&lt;&gt;"",F106&lt;&gt;""),ROUND(D106*F106,2),"")</f>
        <v/>
      </c>
    </row>
    <row r="107">
      <c r="A107" s="4" t="n"/>
      <c r="D107" s="5" t="n"/>
      <c r="F107" s="6">
        <f>IF(E107="","",IF(UPPER(E107)="Y",0.8,IF(UPPER(E107)="N",0.5,"")))</f>
        <v/>
      </c>
      <c r="G107" s="5">
        <f>IF(AND(UPPER(C107)="Y",D107&lt;&gt;"",F107&lt;&gt;""),ROUND(D107*F107,2),"")</f>
        <v/>
      </c>
    </row>
    <row r="108">
      <c r="A108" s="4" t="n"/>
      <c r="D108" s="5" t="n"/>
      <c r="F108" s="6">
        <f>IF(E108="","",IF(UPPER(E108)="Y",0.8,IF(UPPER(E108)="N",0.5,"")))</f>
        <v/>
      </c>
      <c r="G108" s="5">
        <f>IF(AND(UPPER(C108)="Y",D108&lt;&gt;"",F108&lt;&gt;""),ROUND(D108*F108,2),"")</f>
        <v/>
      </c>
    </row>
    <row r="109">
      <c r="A109" s="4" t="n"/>
      <c r="D109" s="5" t="n"/>
      <c r="F109" s="6">
        <f>IF(E109="","",IF(UPPER(E109)="Y",0.8,IF(UPPER(E109)="N",0.5,"")))</f>
        <v/>
      </c>
      <c r="G109" s="5">
        <f>IF(AND(UPPER(C109)="Y",D109&lt;&gt;"",F109&lt;&gt;""),ROUND(D109*F109,2),"")</f>
        <v/>
      </c>
    </row>
    <row r="110">
      <c r="A110" s="4" t="n"/>
      <c r="D110" s="5" t="n"/>
      <c r="F110" s="6">
        <f>IF(E110="","",IF(UPPER(E110)="Y",0.8,IF(UPPER(E110)="N",0.5,"")))</f>
        <v/>
      </c>
      <c r="G110" s="5">
        <f>IF(AND(UPPER(C110)="Y",D110&lt;&gt;"",F110&lt;&gt;""),ROUND(D110*F110,2),"")</f>
        <v/>
      </c>
    </row>
    <row r="111">
      <c r="A111" s="4" t="n"/>
      <c r="D111" s="5" t="n"/>
      <c r="F111" s="6">
        <f>IF(E111="","",IF(UPPER(E111)="Y",0.8,IF(UPPER(E111)="N",0.5,"")))</f>
        <v/>
      </c>
      <c r="G111" s="5">
        <f>IF(AND(UPPER(C111)="Y",D111&lt;&gt;"",F111&lt;&gt;""),ROUND(D111*F111,2),"")</f>
        <v/>
      </c>
    </row>
    <row r="112">
      <c r="A112" s="4" t="n"/>
      <c r="D112" s="5" t="n"/>
      <c r="F112" s="6">
        <f>IF(E112="","",IF(UPPER(E112)="Y",0.8,IF(UPPER(E112)="N",0.5,"")))</f>
        <v/>
      </c>
      <c r="G112" s="5">
        <f>IF(AND(UPPER(C112)="Y",D112&lt;&gt;"",F112&lt;&gt;""),ROUND(D112*F112,2),"")</f>
        <v/>
      </c>
    </row>
    <row r="113">
      <c r="A113" s="4" t="n"/>
      <c r="D113" s="5" t="n"/>
      <c r="F113" s="6">
        <f>IF(E113="","",IF(UPPER(E113)="Y",0.8,IF(UPPER(E113)="N",0.5,"")))</f>
        <v/>
      </c>
      <c r="G113" s="5">
        <f>IF(AND(UPPER(C113)="Y",D113&lt;&gt;"",F113&lt;&gt;""),ROUND(D113*F113,2),"")</f>
        <v/>
      </c>
    </row>
    <row r="114">
      <c r="A114" s="4" t="n"/>
      <c r="D114" s="5" t="n"/>
      <c r="F114" s="6">
        <f>IF(E114="","",IF(UPPER(E114)="Y",0.8,IF(UPPER(E114)="N",0.5,"")))</f>
        <v/>
      </c>
      <c r="G114" s="5">
        <f>IF(AND(UPPER(C114)="Y",D114&lt;&gt;"",F114&lt;&gt;""),ROUND(D114*F114,2),"")</f>
        <v/>
      </c>
    </row>
    <row r="115">
      <c r="A115" s="4" t="n"/>
      <c r="D115" s="5" t="n"/>
      <c r="F115" s="6">
        <f>IF(E115="","",IF(UPPER(E115)="Y",0.8,IF(UPPER(E115)="N",0.5,"")))</f>
        <v/>
      </c>
      <c r="G115" s="5">
        <f>IF(AND(UPPER(C115)="Y",D115&lt;&gt;"",F115&lt;&gt;""),ROUND(D115*F115,2),"")</f>
        <v/>
      </c>
    </row>
    <row r="116">
      <c r="A116" s="4" t="n"/>
      <c r="D116" s="5" t="n"/>
      <c r="F116" s="6">
        <f>IF(E116="","",IF(UPPER(E116)="Y",0.8,IF(UPPER(E116)="N",0.5,"")))</f>
        <v/>
      </c>
      <c r="G116" s="5">
        <f>IF(AND(UPPER(C116)="Y",D116&lt;&gt;"",F116&lt;&gt;""),ROUND(D116*F116,2),"")</f>
        <v/>
      </c>
    </row>
    <row r="117">
      <c r="A117" s="4" t="n"/>
      <c r="D117" s="5" t="n"/>
      <c r="F117" s="6">
        <f>IF(E117="","",IF(UPPER(E117)="Y",0.8,IF(UPPER(E117)="N",0.5,"")))</f>
        <v/>
      </c>
      <c r="G117" s="5">
        <f>IF(AND(UPPER(C117)="Y",D117&lt;&gt;"",F117&lt;&gt;""),ROUND(D117*F117,2),"")</f>
        <v/>
      </c>
    </row>
    <row r="118">
      <c r="A118" s="4" t="n"/>
      <c r="D118" s="5" t="n"/>
      <c r="F118" s="6">
        <f>IF(E118="","",IF(UPPER(E118)="Y",0.8,IF(UPPER(E118)="N",0.5,"")))</f>
        <v/>
      </c>
      <c r="G118" s="5">
        <f>IF(AND(UPPER(C118)="Y",D118&lt;&gt;"",F118&lt;&gt;""),ROUND(D118*F118,2),"")</f>
        <v/>
      </c>
    </row>
    <row r="119">
      <c r="A119" s="4" t="n"/>
      <c r="D119" s="5" t="n"/>
      <c r="F119" s="6">
        <f>IF(E119="","",IF(UPPER(E119)="Y",0.8,IF(UPPER(E119)="N",0.5,"")))</f>
        <v/>
      </c>
      <c r="G119" s="5">
        <f>IF(AND(UPPER(C119)="Y",D119&lt;&gt;"",F119&lt;&gt;""),ROUND(D119*F119,2),"")</f>
        <v/>
      </c>
    </row>
    <row r="120">
      <c r="A120" s="4" t="n"/>
      <c r="D120" s="5" t="n"/>
      <c r="F120" s="6">
        <f>IF(E120="","",IF(UPPER(E120)="Y",0.8,IF(UPPER(E120)="N",0.5,"")))</f>
        <v/>
      </c>
      <c r="G120" s="5">
        <f>IF(AND(UPPER(C120)="Y",D120&lt;&gt;"",F120&lt;&gt;""),ROUND(D120*F120,2),"")</f>
        <v/>
      </c>
    </row>
    <row r="121">
      <c r="A121" s="4" t="n"/>
      <c r="D121" s="5" t="n"/>
      <c r="F121" s="6">
        <f>IF(E121="","",IF(UPPER(E121)="Y",0.8,IF(UPPER(E121)="N",0.5,"")))</f>
        <v/>
      </c>
      <c r="G121" s="5">
        <f>IF(AND(UPPER(C121)="Y",D121&lt;&gt;"",F121&lt;&gt;""),ROUND(D121*F121,2),"")</f>
        <v/>
      </c>
    </row>
    <row r="122">
      <c r="A122" s="4" t="n"/>
      <c r="D122" s="5" t="n"/>
      <c r="F122" s="6">
        <f>IF(E122="","",IF(UPPER(E122)="Y",0.8,IF(UPPER(E122)="N",0.5,"")))</f>
        <v/>
      </c>
      <c r="G122" s="5">
        <f>IF(AND(UPPER(C122)="Y",D122&lt;&gt;"",F122&lt;&gt;""),ROUND(D122*F122,2),"")</f>
        <v/>
      </c>
    </row>
    <row r="123">
      <c r="A123" s="4" t="n"/>
      <c r="D123" s="5" t="n"/>
      <c r="F123" s="6">
        <f>IF(E123="","",IF(UPPER(E123)="Y",0.8,IF(UPPER(E123)="N",0.5,"")))</f>
        <v/>
      </c>
      <c r="G123" s="5">
        <f>IF(AND(UPPER(C123)="Y",D123&lt;&gt;"",F123&lt;&gt;""),ROUND(D123*F123,2),"")</f>
        <v/>
      </c>
    </row>
    <row r="124">
      <c r="A124" s="4" t="n"/>
      <c r="D124" s="5" t="n"/>
      <c r="F124" s="6">
        <f>IF(E124="","",IF(UPPER(E124)="Y",0.8,IF(UPPER(E124)="N",0.5,"")))</f>
        <v/>
      </c>
      <c r="G124" s="5">
        <f>IF(AND(UPPER(C124)="Y",D124&lt;&gt;"",F124&lt;&gt;""),ROUND(D124*F124,2),"")</f>
        <v/>
      </c>
    </row>
    <row r="125">
      <c r="A125" s="4" t="n"/>
      <c r="D125" s="5" t="n"/>
      <c r="F125" s="6">
        <f>IF(E125="","",IF(UPPER(E125)="Y",0.8,IF(UPPER(E125)="N",0.5,"")))</f>
        <v/>
      </c>
      <c r="G125" s="5">
        <f>IF(AND(UPPER(C125)="Y",D125&lt;&gt;"",F125&lt;&gt;""),ROUND(D125*F125,2),"")</f>
        <v/>
      </c>
    </row>
    <row r="126">
      <c r="A126" s="4" t="n"/>
      <c r="D126" s="5" t="n"/>
      <c r="F126" s="6">
        <f>IF(E126="","",IF(UPPER(E126)="Y",0.8,IF(UPPER(E126)="N",0.5,"")))</f>
        <v/>
      </c>
      <c r="G126" s="5">
        <f>IF(AND(UPPER(C126)="Y",D126&lt;&gt;"",F126&lt;&gt;""),ROUND(D126*F126,2),"")</f>
        <v/>
      </c>
    </row>
    <row r="127">
      <c r="A127" s="4" t="n"/>
      <c r="D127" s="5" t="n"/>
      <c r="F127" s="6">
        <f>IF(E127="","",IF(UPPER(E127)="Y",0.8,IF(UPPER(E127)="N",0.5,"")))</f>
        <v/>
      </c>
      <c r="G127" s="5">
        <f>IF(AND(UPPER(C127)="Y",D127&lt;&gt;"",F127&lt;&gt;""),ROUND(D127*F127,2),"")</f>
        <v/>
      </c>
    </row>
    <row r="128">
      <c r="A128" s="4" t="n"/>
      <c r="D128" s="5" t="n"/>
      <c r="F128" s="6">
        <f>IF(E128="","",IF(UPPER(E128)="Y",0.8,IF(UPPER(E128)="N",0.5,"")))</f>
        <v/>
      </c>
      <c r="G128" s="5">
        <f>IF(AND(UPPER(C128)="Y",D128&lt;&gt;"",F128&lt;&gt;""),ROUND(D128*F128,2),"")</f>
        <v/>
      </c>
    </row>
    <row r="129">
      <c r="A129" s="4" t="n"/>
      <c r="D129" s="5" t="n"/>
      <c r="F129" s="6">
        <f>IF(E129="","",IF(UPPER(E129)="Y",0.8,IF(UPPER(E129)="N",0.5,"")))</f>
        <v/>
      </c>
      <c r="G129" s="5">
        <f>IF(AND(UPPER(C129)="Y",D129&lt;&gt;"",F129&lt;&gt;""),ROUND(D129*F129,2),"")</f>
        <v/>
      </c>
    </row>
    <row r="130">
      <c r="A130" s="4" t="n"/>
      <c r="D130" s="5" t="n"/>
      <c r="F130" s="6">
        <f>IF(E130="","",IF(UPPER(E130)="Y",0.8,IF(UPPER(E130)="N",0.5,"")))</f>
        <v/>
      </c>
      <c r="G130" s="5">
        <f>IF(AND(UPPER(C130)="Y",D130&lt;&gt;"",F130&lt;&gt;""),ROUND(D130*F130,2),"")</f>
        <v/>
      </c>
    </row>
    <row r="131">
      <c r="A131" s="4" t="n"/>
      <c r="D131" s="5" t="n"/>
      <c r="F131" s="6">
        <f>IF(E131="","",IF(UPPER(E131)="Y",0.8,IF(UPPER(E131)="N",0.5,"")))</f>
        <v/>
      </c>
      <c r="G131" s="5">
        <f>IF(AND(UPPER(C131)="Y",D131&lt;&gt;"",F131&lt;&gt;""),ROUND(D131*F131,2),"")</f>
        <v/>
      </c>
    </row>
    <row r="132">
      <c r="A132" s="4" t="n"/>
      <c r="D132" s="5" t="n"/>
      <c r="F132" s="6">
        <f>IF(E132="","",IF(UPPER(E132)="Y",0.8,IF(UPPER(E132)="N",0.5,"")))</f>
        <v/>
      </c>
      <c r="G132" s="5">
        <f>IF(AND(UPPER(C132)="Y",D132&lt;&gt;"",F132&lt;&gt;""),ROUND(D132*F132,2),"")</f>
        <v/>
      </c>
    </row>
    <row r="133">
      <c r="A133" s="4" t="n"/>
      <c r="D133" s="5" t="n"/>
      <c r="F133" s="6">
        <f>IF(E133="","",IF(UPPER(E133)="Y",0.8,IF(UPPER(E133)="N",0.5,"")))</f>
        <v/>
      </c>
      <c r="G133" s="5">
        <f>IF(AND(UPPER(C133)="Y",D133&lt;&gt;"",F133&lt;&gt;""),ROUND(D133*F133,2),"")</f>
        <v/>
      </c>
    </row>
    <row r="134">
      <c r="A134" s="4" t="n"/>
      <c r="D134" s="5" t="n"/>
      <c r="F134" s="6">
        <f>IF(E134="","",IF(UPPER(E134)="Y",0.8,IF(UPPER(E134)="N",0.5,"")))</f>
        <v/>
      </c>
      <c r="G134" s="5">
        <f>IF(AND(UPPER(C134)="Y",D134&lt;&gt;"",F134&lt;&gt;""),ROUND(D134*F134,2),"")</f>
        <v/>
      </c>
    </row>
    <row r="135">
      <c r="A135" s="4" t="n"/>
      <c r="D135" s="5" t="n"/>
      <c r="F135" s="6">
        <f>IF(E135="","",IF(UPPER(E135)="Y",0.8,IF(UPPER(E135)="N",0.5,"")))</f>
        <v/>
      </c>
      <c r="G135" s="5">
        <f>IF(AND(UPPER(C135)="Y",D135&lt;&gt;"",F135&lt;&gt;""),ROUND(D135*F135,2),"")</f>
        <v/>
      </c>
    </row>
    <row r="136">
      <c r="A136" s="4" t="n"/>
      <c r="D136" s="5" t="n"/>
      <c r="F136" s="6">
        <f>IF(E136="","",IF(UPPER(E136)="Y",0.8,IF(UPPER(E136)="N",0.5,"")))</f>
        <v/>
      </c>
      <c r="G136" s="5">
        <f>IF(AND(UPPER(C136)="Y",D136&lt;&gt;"",F136&lt;&gt;""),ROUND(D136*F136,2),"")</f>
        <v/>
      </c>
    </row>
    <row r="137">
      <c r="A137" s="4" t="n"/>
      <c r="D137" s="5" t="n"/>
      <c r="F137" s="6">
        <f>IF(E137="","",IF(UPPER(E137)="Y",0.8,IF(UPPER(E137)="N",0.5,"")))</f>
        <v/>
      </c>
      <c r="G137" s="5">
        <f>IF(AND(UPPER(C137)="Y",D137&lt;&gt;"",F137&lt;&gt;""),ROUND(D137*F137,2),"")</f>
        <v/>
      </c>
    </row>
    <row r="138">
      <c r="A138" s="4" t="n"/>
      <c r="D138" s="5" t="n"/>
      <c r="F138" s="6">
        <f>IF(E138="","",IF(UPPER(E138)="Y",0.8,IF(UPPER(E138)="N",0.5,"")))</f>
        <v/>
      </c>
      <c r="G138" s="5">
        <f>IF(AND(UPPER(C138)="Y",D138&lt;&gt;"",F138&lt;&gt;""),ROUND(D138*F138,2),"")</f>
        <v/>
      </c>
    </row>
    <row r="139">
      <c r="A139" s="4" t="n"/>
      <c r="D139" s="5" t="n"/>
      <c r="F139" s="6">
        <f>IF(E139="","",IF(UPPER(E139)="Y",0.8,IF(UPPER(E139)="N",0.5,"")))</f>
        <v/>
      </c>
      <c r="G139" s="5">
        <f>IF(AND(UPPER(C139)="Y",D139&lt;&gt;"",F139&lt;&gt;""),ROUND(D139*F139,2),"")</f>
        <v/>
      </c>
    </row>
    <row r="140">
      <c r="A140" s="4" t="n"/>
      <c r="D140" s="5" t="n"/>
      <c r="F140" s="6">
        <f>IF(E140="","",IF(UPPER(E140)="Y",0.8,IF(UPPER(E140)="N",0.5,"")))</f>
        <v/>
      </c>
      <c r="G140" s="5">
        <f>IF(AND(UPPER(C140)="Y",D140&lt;&gt;"",F140&lt;&gt;""),ROUND(D140*F140,2),"")</f>
        <v/>
      </c>
    </row>
    <row r="141">
      <c r="A141" s="4" t="n"/>
      <c r="D141" s="5" t="n"/>
      <c r="F141" s="6">
        <f>IF(E141="","",IF(UPPER(E141)="Y",0.8,IF(UPPER(E141)="N",0.5,"")))</f>
        <v/>
      </c>
      <c r="G141" s="5">
        <f>IF(AND(UPPER(C141)="Y",D141&lt;&gt;"",F141&lt;&gt;""),ROUND(D141*F141,2),"")</f>
        <v/>
      </c>
    </row>
    <row r="142">
      <c r="A142" s="4" t="n"/>
      <c r="D142" s="5" t="n"/>
      <c r="F142" s="6">
        <f>IF(E142="","",IF(UPPER(E142)="Y",0.8,IF(UPPER(E142)="N",0.5,"")))</f>
        <v/>
      </c>
      <c r="G142" s="5">
        <f>IF(AND(UPPER(C142)="Y",D142&lt;&gt;"",F142&lt;&gt;""),ROUND(D142*F142,2),"")</f>
        <v/>
      </c>
    </row>
    <row r="143">
      <c r="A143" s="4" t="n"/>
      <c r="D143" s="5" t="n"/>
      <c r="F143" s="6">
        <f>IF(E143="","",IF(UPPER(E143)="Y",0.8,IF(UPPER(E143)="N",0.5,"")))</f>
        <v/>
      </c>
      <c r="G143" s="5">
        <f>IF(AND(UPPER(C143)="Y",D143&lt;&gt;"",F143&lt;&gt;""),ROUND(D143*F143,2),"")</f>
        <v/>
      </c>
    </row>
    <row r="144">
      <c r="A144" s="4" t="n"/>
      <c r="D144" s="5" t="n"/>
      <c r="F144" s="6">
        <f>IF(E144="","",IF(UPPER(E144)="Y",0.8,IF(UPPER(E144)="N",0.5,"")))</f>
        <v/>
      </c>
      <c r="G144" s="5">
        <f>IF(AND(UPPER(C144)="Y",D144&lt;&gt;"",F144&lt;&gt;""),ROUND(D144*F144,2),"")</f>
        <v/>
      </c>
    </row>
    <row r="145">
      <c r="A145" s="4" t="n"/>
      <c r="D145" s="5" t="n"/>
      <c r="F145" s="6">
        <f>IF(E145="","",IF(UPPER(E145)="Y",0.8,IF(UPPER(E145)="N",0.5,"")))</f>
        <v/>
      </c>
      <c r="G145" s="5">
        <f>IF(AND(UPPER(C145)="Y",D145&lt;&gt;"",F145&lt;&gt;""),ROUND(D145*F145,2),"")</f>
        <v/>
      </c>
    </row>
    <row r="146">
      <c r="A146" s="4" t="n"/>
      <c r="D146" s="5" t="n"/>
      <c r="F146" s="6">
        <f>IF(E146="","",IF(UPPER(E146)="Y",0.8,IF(UPPER(E146)="N",0.5,"")))</f>
        <v/>
      </c>
      <c r="G146" s="5">
        <f>IF(AND(UPPER(C146)="Y",D146&lt;&gt;"",F146&lt;&gt;""),ROUND(D146*F146,2),"")</f>
        <v/>
      </c>
    </row>
    <row r="147">
      <c r="A147" s="4" t="n"/>
      <c r="D147" s="5" t="n"/>
      <c r="F147" s="6">
        <f>IF(E147="","",IF(UPPER(E147)="Y",0.8,IF(UPPER(E147)="N",0.5,"")))</f>
        <v/>
      </c>
      <c r="G147" s="5">
        <f>IF(AND(UPPER(C147)="Y",D147&lt;&gt;"",F147&lt;&gt;""),ROUND(D147*F147,2),"")</f>
        <v/>
      </c>
    </row>
    <row r="148">
      <c r="A148" s="4" t="n"/>
      <c r="D148" s="5" t="n"/>
      <c r="F148" s="6">
        <f>IF(E148="","",IF(UPPER(E148)="Y",0.8,IF(UPPER(E148)="N",0.5,"")))</f>
        <v/>
      </c>
      <c r="G148" s="5">
        <f>IF(AND(UPPER(C148)="Y",D148&lt;&gt;"",F148&lt;&gt;""),ROUND(D148*F148,2),"")</f>
        <v/>
      </c>
    </row>
    <row r="149">
      <c r="A149" s="4" t="n"/>
      <c r="D149" s="5" t="n"/>
      <c r="F149" s="6">
        <f>IF(E149="","",IF(UPPER(E149)="Y",0.8,IF(UPPER(E149)="N",0.5,"")))</f>
        <v/>
      </c>
      <c r="G149" s="5">
        <f>IF(AND(UPPER(C149)="Y",D149&lt;&gt;"",F149&lt;&gt;""),ROUND(D149*F149,2),"")</f>
        <v/>
      </c>
    </row>
    <row r="150">
      <c r="A150" s="4" t="n"/>
      <c r="D150" s="5" t="n"/>
      <c r="F150" s="6">
        <f>IF(E150="","",IF(UPPER(E150)="Y",0.8,IF(UPPER(E150)="N",0.5,"")))</f>
        <v/>
      </c>
      <c r="G150" s="5">
        <f>IF(AND(UPPER(C150)="Y",D150&lt;&gt;"",F150&lt;&gt;""),ROUND(D150*F150,2),"")</f>
        <v/>
      </c>
    </row>
    <row r="151">
      <c r="A151" s="4" t="n"/>
      <c r="D151" s="5" t="n"/>
      <c r="F151" s="6">
        <f>IF(E151="","",IF(UPPER(E151)="Y",0.8,IF(UPPER(E151)="N",0.5,"")))</f>
        <v/>
      </c>
      <c r="G151" s="5">
        <f>IF(AND(UPPER(C151)="Y",D151&lt;&gt;"",F151&lt;&gt;""),ROUND(D151*F151,2),"")</f>
        <v/>
      </c>
    </row>
    <row r="152">
      <c r="A152" s="4" t="n"/>
      <c r="D152" s="5" t="n"/>
      <c r="F152" s="6">
        <f>IF(E152="","",IF(UPPER(E152)="Y",0.8,IF(UPPER(E152)="N",0.5,"")))</f>
        <v/>
      </c>
      <c r="G152" s="5">
        <f>IF(AND(UPPER(C152)="Y",D152&lt;&gt;"",F152&lt;&gt;""),ROUND(D152*F152,2),"")</f>
        <v/>
      </c>
    </row>
    <row r="153">
      <c r="A153" s="4" t="n"/>
      <c r="D153" s="5" t="n"/>
      <c r="F153" s="6">
        <f>IF(E153="","",IF(UPPER(E153)="Y",0.8,IF(UPPER(E153)="N",0.5,"")))</f>
        <v/>
      </c>
      <c r="G153" s="5">
        <f>IF(AND(UPPER(C153)="Y",D153&lt;&gt;"",F153&lt;&gt;""),ROUND(D153*F153,2),"")</f>
        <v/>
      </c>
    </row>
    <row r="154">
      <c r="A154" s="4" t="n"/>
      <c r="D154" s="5" t="n"/>
      <c r="F154" s="6">
        <f>IF(E154="","",IF(UPPER(E154)="Y",0.8,IF(UPPER(E154)="N",0.5,"")))</f>
        <v/>
      </c>
      <c r="G154" s="5">
        <f>IF(AND(UPPER(C154)="Y",D154&lt;&gt;"",F154&lt;&gt;""),ROUND(D154*F154,2),"")</f>
        <v/>
      </c>
    </row>
    <row r="155">
      <c r="A155" s="4" t="n"/>
      <c r="D155" s="5" t="n"/>
      <c r="F155" s="6">
        <f>IF(E155="","",IF(UPPER(E155)="Y",0.8,IF(UPPER(E155)="N",0.5,"")))</f>
        <v/>
      </c>
      <c r="G155" s="5">
        <f>IF(AND(UPPER(C155)="Y",D155&lt;&gt;"",F155&lt;&gt;""),ROUND(D155*F155,2),"")</f>
        <v/>
      </c>
    </row>
    <row r="156">
      <c r="A156" s="4" t="n"/>
      <c r="D156" s="5" t="n"/>
      <c r="F156" s="6">
        <f>IF(E156="","",IF(UPPER(E156)="Y",0.8,IF(UPPER(E156)="N",0.5,"")))</f>
        <v/>
      </c>
      <c r="G156" s="5">
        <f>IF(AND(UPPER(C156)="Y",D156&lt;&gt;"",F156&lt;&gt;""),ROUND(D156*F156,2),"")</f>
        <v/>
      </c>
    </row>
    <row r="157">
      <c r="A157" s="4" t="n"/>
      <c r="D157" s="5" t="n"/>
      <c r="F157" s="6">
        <f>IF(E157="","",IF(UPPER(E157)="Y",0.8,IF(UPPER(E157)="N",0.5,"")))</f>
        <v/>
      </c>
      <c r="G157" s="5">
        <f>IF(AND(UPPER(C157)="Y",D157&lt;&gt;"",F157&lt;&gt;""),ROUND(D157*F157,2),"")</f>
        <v/>
      </c>
    </row>
    <row r="158">
      <c r="A158" s="4" t="n"/>
      <c r="D158" s="5" t="n"/>
      <c r="F158" s="6">
        <f>IF(E158="","",IF(UPPER(E158)="Y",0.8,IF(UPPER(E158)="N",0.5,"")))</f>
        <v/>
      </c>
      <c r="G158" s="5">
        <f>IF(AND(UPPER(C158)="Y",D158&lt;&gt;"",F158&lt;&gt;""),ROUND(D158*F158,2),"")</f>
        <v/>
      </c>
    </row>
    <row r="159">
      <c r="A159" s="4" t="n"/>
      <c r="D159" s="5" t="n"/>
      <c r="F159" s="6">
        <f>IF(E159="","",IF(UPPER(E159)="Y",0.8,IF(UPPER(E159)="N",0.5,"")))</f>
        <v/>
      </c>
      <c r="G159" s="5">
        <f>IF(AND(UPPER(C159)="Y",D159&lt;&gt;"",F159&lt;&gt;""),ROUND(D159*F159,2),"")</f>
        <v/>
      </c>
    </row>
    <row r="160">
      <c r="A160" s="4" t="n"/>
      <c r="D160" s="5" t="n"/>
      <c r="F160" s="6">
        <f>IF(E160="","",IF(UPPER(E160)="Y",0.8,IF(UPPER(E160)="N",0.5,"")))</f>
        <v/>
      </c>
      <c r="G160" s="5">
        <f>IF(AND(UPPER(C160)="Y",D160&lt;&gt;"",F160&lt;&gt;""),ROUND(D160*F160,2),"")</f>
        <v/>
      </c>
    </row>
    <row r="161">
      <c r="A161" s="4" t="n"/>
      <c r="D161" s="5" t="n"/>
      <c r="F161" s="6">
        <f>IF(E161="","",IF(UPPER(E161)="Y",0.8,IF(UPPER(E161)="N",0.5,"")))</f>
        <v/>
      </c>
      <c r="G161" s="5">
        <f>IF(AND(UPPER(C161)="Y",D161&lt;&gt;"",F161&lt;&gt;""),ROUND(D161*F161,2),"")</f>
        <v/>
      </c>
    </row>
    <row r="162">
      <c r="A162" s="4" t="n"/>
      <c r="D162" s="5" t="n"/>
      <c r="F162" s="6">
        <f>IF(E162="","",IF(UPPER(E162)="Y",0.8,IF(UPPER(E162)="N",0.5,"")))</f>
        <v/>
      </c>
      <c r="G162" s="5">
        <f>IF(AND(UPPER(C162)="Y",D162&lt;&gt;"",F162&lt;&gt;""),ROUND(D162*F162,2),"")</f>
        <v/>
      </c>
    </row>
    <row r="163">
      <c r="A163" s="4" t="n"/>
      <c r="D163" s="5" t="n"/>
      <c r="F163" s="6">
        <f>IF(E163="","",IF(UPPER(E163)="Y",0.8,IF(UPPER(E163)="N",0.5,"")))</f>
        <v/>
      </c>
      <c r="G163" s="5">
        <f>IF(AND(UPPER(C163)="Y",D163&lt;&gt;"",F163&lt;&gt;""),ROUND(D163*F163,2),"")</f>
        <v/>
      </c>
    </row>
    <row r="164">
      <c r="A164" s="4" t="n"/>
      <c r="D164" s="5" t="n"/>
      <c r="F164" s="6">
        <f>IF(E164="","",IF(UPPER(E164)="Y",0.8,IF(UPPER(E164)="N",0.5,"")))</f>
        <v/>
      </c>
      <c r="G164" s="5">
        <f>IF(AND(UPPER(C164)="Y",D164&lt;&gt;"",F164&lt;&gt;""),ROUND(D164*F164,2),"")</f>
        <v/>
      </c>
    </row>
    <row r="165">
      <c r="A165" s="4" t="n"/>
      <c r="D165" s="5" t="n"/>
      <c r="F165" s="6">
        <f>IF(E165="","",IF(UPPER(E165)="Y",0.8,IF(UPPER(E165)="N",0.5,"")))</f>
        <v/>
      </c>
      <c r="G165" s="5">
        <f>IF(AND(UPPER(C165)="Y",D165&lt;&gt;"",F165&lt;&gt;""),ROUND(D165*F165,2),"")</f>
        <v/>
      </c>
    </row>
    <row r="166">
      <c r="A166" s="4" t="n"/>
      <c r="D166" s="5" t="n"/>
      <c r="F166" s="6">
        <f>IF(E166="","",IF(UPPER(E166)="Y",0.8,IF(UPPER(E166)="N",0.5,"")))</f>
        <v/>
      </c>
      <c r="G166" s="5">
        <f>IF(AND(UPPER(C166)="Y",D166&lt;&gt;"",F166&lt;&gt;""),ROUND(D166*F166,2),"")</f>
        <v/>
      </c>
    </row>
    <row r="167">
      <c r="A167" s="4" t="n"/>
      <c r="D167" s="5" t="n"/>
      <c r="F167" s="6">
        <f>IF(E167="","",IF(UPPER(E167)="Y",0.8,IF(UPPER(E167)="N",0.5,"")))</f>
        <v/>
      </c>
      <c r="G167" s="5">
        <f>IF(AND(UPPER(C167)="Y",D167&lt;&gt;"",F167&lt;&gt;""),ROUND(D167*F167,2),"")</f>
        <v/>
      </c>
    </row>
    <row r="168">
      <c r="A168" s="4" t="n"/>
      <c r="D168" s="5" t="n"/>
      <c r="F168" s="6">
        <f>IF(E168="","",IF(UPPER(E168)="Y",0.8,IF(UPPER(E168)="N",0.5,"")))</f>
        <v/>
      </c>
      <c r="G168" s="5">
        <f>IF(AND(UPPER(C168)="Y",D168&lt;&gt;"",F168&lt;&gt;""),ROUND(D168*F168,2),"")</f>
        <v/>
      </c>
    </row>
    <row r="169">
      <c r="A169" s="4" t="n"/>
      <c r="D169" s="5" t="n"/>
      <c r="F169" s="6">
        <f>IF(E169="","",IF(UPPER(E169)="Y",0.8,IF(UPPER(E169)="N",0.5,"")))</f>
        <v/>
      </c>
      <c r="G169" s="5">
        <f>IF(AND(UPPER(C169)="Y",D169&lt;&gt;"",F169&lt;&gt;""),ROUND(D169*F169,2),"")</f>
        <v/>
      </c>
    </row>
    <row r="170">
      <c r="A170" s="4" t="n"/>
      <c r="D170" s="5" t="n"/>
      <c r="F170" s="6">
        <f>IF(E170="","",IF(UPPER(E170)="Y",0.8,IF(UPPER(E170)="N",0.5,"")))</f>
        <v/>
      </c>
      <c r="G170" s="5">
        <f>IF(AND(UPPER(C170)="Y",D170&lt;&gt;"",F170&lt;&gt;""),ROUND(D170*F170,2),"")</f>
        <v/>
      </c>
    </row>
    <row r="171">
      <c r="A171" s="4" t="n"/>
      <c r="D171" s="5" t="n"/>
      <c r="F171" s="6">
        <f>IF(E171="","",IF(UPPER(E171)="Y",0.8,IF(UPPER(E171)="N",0.5,"")))</f>
        <v/>
      </c>
      <c r="G171" s="5">
        <f>IF(AND(UPPER(C171)="Y",D171&lt;&gt;"",F171&lt;&gt;""),ROUND(D171*F171,2),"")</f>
        <v/>
      </c>
    </row>
    <row r="172">
      <c r="A172" s="4" t="n"/>
      <c r="D172" s="5" t="n"/>
      <c r="F172" s="6">
        <f>IF(E172="","",IF(UPPER(E172)="Y",0.8,IF(UPPER(E172)="N",0.5,"")))</f>
        <v/>
      </c>
      <c r="G172" s="5">
        <f>IF(AND(UPPER(C172)="Y",D172&lt;&gt;"",F172&lt;&gt;""),ROUND(D172*F172,2),"")</f>
        <v/>
      </c>
    </row>
    <row r="173">
      <c r="A173" s="4" t="n"/>
      <c r="D173" s="5" t="n"/>
      <c r="F173" s="6">
        <f>IF(E173="","",IF(UPPER(E173)="Y",0.8,IF(UPPER(E173)="N",0.5,"")))</f>
        <v/>
      </c>
      <c r="G173" s="5">
        <f>IF(AND(UPPER(C173)="Y",D173&lt;&gt;"",F173&lt;&gt;""),ROUND(D173*F173,2),"")</f>
        <v/>
      </c>
    </row>
    <row r="174">
      <c r="A174" s="4" t="n"/>
      <c r="D174" s="5" t="n"/>
      <c r="F174" s="6">
        <f>IF(E174="","",IF(UPPER(E174)="Y",0.8,IF(UPPER(E174)="N",0.5,"")))</f>
        <v/>
      </c>
      <c r="G174" s="5">
        <f>IF(AND(UPPER(C174)="Y",D174&lt;&gt;"",F174&lt;&gt;""),ROUND(D174*F174,2),"")</f>
        <v/>
      </c>
    </row>
    <row r="175">
      <c r="A175" s="4" t="n"/>
      <c r="D175" s="5" t="n"/>
      <c r="F175" s="6">
        <f>IF(E175="","",IF(UPPER(E175)="Y",0.8,IF(UPPER(E175)="N",0.5,"")))</f>
        <v/>
      </c>
      <c r="G175" s="5">
        <f>IF(AND(UPPER(C175)="Y",D175&lt;&gt;"",F175&lt;&gt;""),ROUND(D175*F175,2),"")</f>
        <v/>
      </c>
    </row>
    <row r="176">
      <c r="A176" s="4" t="n"/>
      <c r="D176" s="5" t="n"/>
      <c r="F176" s="6">
        <f>IF(E176="","",IF(UPPER(E176)="Y",0.8,IF(UPPER(E176)="N",0.5,"")))</f>
        <v/>
      </c>
      <c r="G176" s="5">
        <f>IF(AND(UPPER(C176)="Y",D176&lt;&gt;"",F176&lt;&gt;""),ROUND(D176*F176,2),"")</f>
        <v/>
      </c>
    </row>
    <row r="177">
      <c r="A177" s="4" t="n"/>
      <c r="D177" s="5" t="n"/>
      <c r="F177" s="6">
        <f>IF(E177="","",IF(UPPER(E177)="Y",0.8,IF(UPPER(E177)="N",0.5,"")))</f>
        <v/>
      </c>
      <c r="G177" s="5">
        <f>IF(AND(UPPER(C177)="Y",D177&lt;&gt;"",F177&lt;&gt;""),ROUND(D177*F177,2),"")</f>
        <v/>
      </c>
    </row>
    <row r="178">
      <c r="A178" s="4" t="n"/>
      <c r="D178" s="5" t="n"/>
      <c r="F178" s="6">
        <f>IF(E178="","",IF(UPPER(E178)="Y",0.8,IF(UPPER(E178)="N",0.5,"")))</f>
        <v/>
      </c>
      <c r="G178" s="5">
        <f>IF(AND(UPPER(C178)="Y",D178&lt;&gt;"",F178&lt;&gt;""),ROUND(D178*F178,2),"")</f>
        <v/>
      </c>
    </row>
    <row r="179">
      <c r="A179" s="4" t="n"/>
      <c r="D179" s="5" t="n"/>
      <c r="F179" s="6">
        <f>IF(E179="","",IF(UPPER(E179)="Y",0.8,IF(UPPER(E179)="N",0.5,"")))</f>
        <v/>
      </c>
      <c r="G179" s="5">
        <f>IF(AND(UPPER(C179)="Y",D179&lt;&gt;"",F179&lt;&gt;""),ROUND(D179*F179,2),"")</f>
        <v/>
      </c>
    </row>
    <row r="180">
      <c r="A180" s="4" t="n"/>
      <c r="D180" s="5" t="n"/>
      <c r="F180" s="6">
        <f>IF(E180="","",IF(UPPER(E180)="Y",0.8,IF(UPPER(E180)="N",0.5,"")))</f>
        <v/>
      </c>
      <c r="G180" s="5">
        <f>IF(AND(UPPER(C180)="Y",D180&lt;&gt;"",F180&lt;&gt;""),ROUND(D180*F180,2),"")</f>
        <v/>
      </c>
    </row>
    <row r="181">
      <c r="A181" s="4" t="n"/>
      <c r="D181" s="5" t="n"/>
      <c r="F181" s="6">
        <f>IF(E181="","",IF(UPPER(E181)="Y",0.8,IF(UPPER(E181)="N",0.5,"")))</f>
        <v/>
      </c>
      <c r="G181" s="5">
        <f>IF(AND(UPPER(C181)="Y",D181&lt;&gt;"",F181&lt;&gt;""),ROUND(D181*F181,2),"")</f>
        <v/>
      </c>
    </row>
    <row r="182">
      <c r="A182" s="4" t="n"/>
      <c r="D182" s="5" t="n"/>
      <c r="F182" s="6">
        <f>IF(E182="","",IF(UPPER(E182)="Y",0.8,IF(UPPER(E182)="N",0.5,"")))</f>
        <v/>
      </c>
      <c r="G182" s="5">
        <f>IF(AND(UPPER(C182)="Y",D182&lt;&gt;"",F182&lt;&gt;""),ROUND(D182*F182,2),"")</f>
        <v/>
      </c>
    </row>
    <row r="183">
      <c r="A183" s="4" t="n"/>
      <c r="D183" s="5" t="n"/>
      <c r="F183" s="6">
        <f>IF(E183="","",IF(UPPER(E183)="Y",0.8,IF(UPPER(E183)="N",0.5,"")))</f>
        <v/>
      </c>
      <c r="G183" s="5">
        <f>IF(AND(UPPER(C183)="Y",D183&lt;&gt;"",F183&lt;&gt;""),ROUND(D183*F183,2),"")</f>
        <v/>
      </c>
    </row>
    <row r="184">
      <c r="A184" s="4" t="n"/>
      <c r="D184" s="5" t="n"/>
      <c r="F184" s="6">
        <f>IF(E184="","",IF(UPPER(E184)="Y",0.8,IF(UPPER(E184)="N",0.5,"")))</f>
        <v/>
      </c>
      <c r="G184" s="5">
        <f>IF(AND(UPPER(C184)="Y",D184&lt;&gt;"",F184&lt;&gt;""),ROUND(D184*F184,2),"")</f>
        <v/>
      </c>
    </row>
    <row r="185">
      <c r="A185" s="4" t="n"/>
      <c r="D185" s="5" t="n"/>
      <c r="F185" s="6">
        <f>IF(E185="","",IF(UPPER(E185)="Y",0.8,IF(UPPER(E185)="N",0.5,"")))</f>
        <v/>
      </c>
      <c r="G185" s="5">
        <f>IF(AND(UPPER(C185)="Y",D185&lt;&gt;"",F185&lt;&gt;""),ROUND(D185*F185,2),"")</f>
        <v/>
      </c>
    </row>
    <row r="186">
      <c r="A186" s="4" t="n"/>
      <c r="D186" s="5" t="n"/>
      <c r="F186" s="6">
        <f>IF(E186="","",IF(UPPER(E186)="Y",0.8,IF(UPPER(E186)="N",0.5,"")))</f>
        <v/>
      </c>
      <c r="G186" s="5">
        <f>IF(AND(UPPER(C186)="Y",D186&lt;&gt;"",F186&lt;&gt;""),ROUND(D186*F186,2),"")</f>
        <v/>
      </c>
    </row>
    <row r="187">
      <c r="A187" s="4" t="n"/>
      <c r="D187" s="5" t="n"/>
      <c r="F187" s="6">
        <f>IF(E187="","",IF(UPPER(E187)="Y",0.8,IF(UPPER(E187)="N",0.5,"")))</f>
        <v/>
      </c>
      <c r="G187" s="5">
        <f>IF(AND(UPPER(C187)="Y",D187&lt;&gt;"",F187&lt;&gt;""),ROUND(D187*F187,2),"")</f>
        <v/>
      </c>
    </row>
    <row r="188">
      <c r="A188" s="4" t="n"/>
      <c r="D188" s="5" t="n"/>
      <c r="F188" s="6">
        <f>IF(E188="","",IF(UPPER(E188)="Y",0.8,IF(UPPER(E188)="N",0.5,"")))</f>
        <v/>
      </c>
      <c r="G188" s="5">
        <f>IF(AND(UPPER(C188)="Y",D188&lt;&gt;"",F188&lt;&gt;""),ROUND(D188*F188,2),"")</f>
        <v/>
      </c>
    </row>
    <row r="189">
      <c r="A189" s="4" t="n"/>
      <c r="D189" s="5" t="n"/>
      <c r="F189" s="6">
        <f>IF(E189="","",IF(UPPER(E189)="Y",0.8,IF(UPPER(E189)="N",0.5,"")))</f>
        <v/>
      </c>
      <c r="G189" s="5">
        <f>IF(AND(UPPER(C189)="Y",D189&lt;&gt;"",F189&lt;&gt;""),ROUND(D189*F189,2),"")</f>
        <v/>
      </c>
    </row>
    <row r="190">
      <c r="A190" s="4" t="n"/>
      <c r="D190" s="5" t="n"/>
      <c r="F190" s="6">
        <f>IF(E190="","",IF(UPPER(E190)="Y",0.8,IF(UPPER(E190)="N",0.5,"")))</f>
        <v/>
      </c>
      <c r="G190" s="5">
        <f>IF(AND(UPPER(C190)="Y",D190&lt;&gt;"",F190&lt;&gt;""),ROUND(D190*F190,2),"")</f>
        <v/>
      </c>
    </row>
    <row r="191">
      <c r="A191" s="4" t="n"/>
      <c r="D191" s="5" t="n"/>
      <c r="F191" s="6">
        <f>IF(E191="","",IF(UPPER(E191)="Y",0.8,IF(UPPER(E191)="N",0.5,"")))</f>
        <v/>
      </c>
      <c r="G191" s="5">
        <f>IF(AND(UPPER(C191)="Y",D191&lt;&gt;"",F191&lt;&gt;""),ROUND(D191*F191,2),"")</f>
        <v/>
      </c>
    </row>
    <row r="192">
      <c r="A192" s="4" t="n"/>
      <c r="D192" s="5" t="n"/>
      <c r="F192" s="6">
        <f>IF(E192="","",IF(UPPER(E192)="Y",0.8,IF(UPPER(E192)="N",0.5,"")))</f>
        <v/>
      </c>
      <c r="G192" s="5">
        <f>IF(AND(UPPER(C192)="Y",D192&lt;&gt;"",F192&lt;&gt;""),ROUND(D192*F192,2),"")</f>
        <v/>
      </c>
    </row>
    <row r="193">
      <c r="A193" s="4" t="n"/>
      <c r="D193" s="5" t="n"/>
      <c r="F193" s="6">
        <f>IF(E193="","",IF(UPPER(E193)="Y",0.8,IF(UPPER(E193)="N",0.5,"")))</f>
        <v/>
      </c>
      <c r="G193" s="5">
        <f>IF(AND(UPPER(C193)="Y",D193&lt;&gt;"",F193&lt;&gt;""),ROUND(D193*F193,2),"")</f>
        <v/>
      </c>
    </row>
    <row r="194">
      <c r="A194" s="4" t="n"/>
      <c r="D194" s="5" t="n"/>
      <c r="F194" s="6">
        <f>IF(E194="","",IF(UPPER(E194)="Y",0.8,IF(UPPER(E194)="N",0.5,"")))</f>
        <v/>
      </c>
      <c r="G194" s="5">
        <f>IF(AND(UPPER(C194)="Y",D194&lt;&gt;"",F194&lt;&gt;""),ROUND(D194*F194,2),"")</f>
        <v/>
      </c>
    </row>
    <row r="195">
      <c r="A195" s="4" t="n"/>
      <c r="D195" s="5" t="n"/>
      <c r="F195" s="6">
        <f>IF(E195="","",IF(UPPER(E195)="Y",0.8,IF(UPPER(E195)="N",0.5,"")))</f>
        <v/>
      </c>
      <c r="G195" s="5">
        <f>IF(AND(UPPER(C195)="Y",D195&lt;&gt;"",F195&lt;&gt;""),ROUND(D195*F195,2),"")</f>
        <v/>
      </c>
    </row>
    <row r="196">
      <c r="A196" s="4" t="n"/>
      <c r="D196" s="5" t="n"/>
      <c r="F196" s="6">
        <f>IF(E196="","",IF(UPPER(E196)="Y",0.8,IF(UPPER(E196)="N",0.5,"")))</f>
        <v/>
      </c>
      <c r="G196" s="5">
        <f>IF(AND(UPPER(C196)="Y",D196&lt;&gt;"",F196&lt;&gt;""),ROUND(D196*F196,2),"")</f>
        <v/>
      </c>
    </row>
    <row r="197">
      <c r="A197" s="4" t="n"/>
      <c r="D197" s="5" t="n"/>
      <c r="F197" s="6">
        <f>IF(E197="","",IF(UPPER(E197)="Y",0.8,IF(UPPER(E197)="N",0.5,"")))</f>
        <v/>
      </c>
      <c r="G197" s="5">
        <f>IF(AND(UPPER(C197)="Y",D197&lt;&gt;"",F197&lt;&gt;""),ROUND(D197*F197,2),"")</f>
        <v/>
      </c>
    </row>
    <row r="198">
      <c r="A198" s="4" t="n"/>
      <c r="D198" s="5" t="n"/>
      <c r="F198" s="6">
        <f>IF(E198="","",IF(UPPER(E198)="Y",0.8,IF(UPPER(E198)="N",0.5,"")))</f>
        <v/>
      </c>
      <c r="G198" s="5">
        <f>IF(AND(UPPER(C198)="Y",D198&lt;&gt;"",F198&lt;&gt;""),ROUND(D198*F198,2),"")</f>
        <v/>
      </c>
    </row>
    <row r="199">
      <c r="A199" s="4" t="n"/>
      <c r="D199" s="5" t="n"/>
      <c r="F199" s="6">
        <f>IF(E199="","",IF(UPPER(E199)="Y",0.8,IF(UPPER(E199)="N",0.5,"")))</f>
        <v/>
      </c>
      <c r="G199" s="5">
        <f>IF(AND(UPPER(C199)="Y",D199&lt;&gt;"",F199&lt;&gt;""),ROUND(D199*F199,2),"")</f>
        <v/>
      </c>
    </row>
    <row r="200">
      <c r="A200" s="4" t="n"/>
      <c r="D200" s="5" t="n"/>
      <c r="F200" s="6">
        <f>IF(E200="","",IF(UPPER(E200)="Y",0.8,IF(UPPER(E200)="N",0.5,"")))</f>
        <v/>
      </c>
      <c r="G200" s="5">
        <f>IF(AND(UPPER(C200)="Y",D200&lt;&gt;"",F200&lt;&gt;""),ROUND(D200*F200,2),"")</f>
        <v/>
      </c>
    </row>
    <row r="201">
      <c r="A201" s="4" t="n"/>
      <c r="D201" s="5" t="n"/>
      <c r="F201" s="6">
        <f>IF(E201="","",IF(UPPER(E201)="Y",0.8,IF(UPPER(E201)="N",0.5,"")))</f>
        <v/>
      </c>
      <c r="G201" s="5">
        <f>IF(AND(UPPER(C201)="Y",D201&lt;&gt;"",F201&lt;&gt;""),ROUND(D201*F201,2),"")</f>
        <v/>
      </c>
    </row>
    <row r="202">
      <c r="A202" s="4" t="n"/>
      <c r="D202" s="5" t="n"/>
      <c r="F202" s="6">
        <f>IF(E202="","",IF(UPPER(E202)="Y",0.8,IF(UPPER(E202)="N",0.5,"")))</f>
        <v/>
      </c>
      <c r="G202" s="5">
        <f>IF(AND(UPPER(C202)="Y",D202&lt;&gt;"",F202&lt;&gt;""),ROUND(D202*F202,2),"")</f>
        <v/>
      </c>
    </row>
    <row r="203">
      <c r="A203" s="4" t="n"/>
      <c r="D203" s="5" t="n"/>
      <c r="F203" s="6">
        <f>IF(E203="","",IF(UPPER(E203)="Y",0.8,IF(UPPER(E203)="N",0.5,"")))</f>
        <v/>
      </c>
      <c r="G203" s="5">
        <f>IF(AND(UPPER(C203)="Y",D203&lt;&gt;"",F203&lt;&gt;""),ROUND(D203*F203,2),"")</f>
        <v/>
      </c>
    </row>
    <row r="204">
      <c r="A204" s="4" t="n"/>
      <c r="D204" s="5" t="n"/>
      <c r="F204" s="6">
        <f>IF(E204="","",IF(UPPER(E204)="Y",0.8,IF(UPPER(E204)="N",0.5,"")))</f>
        <v/>
      </c>
      <c r="G204" s="5">
        <f>IF(AND(UPPER(C204)="Y",D204&lt;&gt;"",F204&lt;&gt;""),ROUND(D204*F204,2),"")</f>
        <v/>
      </c>
    </row>
    <row r="205">
      <c r="A205" s="4" t="n"/>
      <c r="D205" s="5" t="n"/>
      <c r="F205" s="6">
        <f>IF(E205="","",IF(UPPER(E205)="Y",0.8,IF(UPPER(E205)="N",0.5,"")))</f>
        <v/>
      </c>
      <c r="G205" s="5">
        <f>IF(AND(UPPER(C205)="Y",D205&lt;&gt;"",F205&lt;&gt;""),ROUND(D205*F205,2),"")</f>
        <v/>
      </c>
    </row>
    <row r="206">
      <c r="A206" s="4" t="n"/>
      <c r="D206" s="5" t="n"/>
      <c r="F206" s="6">
        <f>IF(E206="","",IF(UPPER(E206)="Y",0.8,IF(UPPER(E206)="N",0.5,"")))</f>
        <v/>
      </c>
      <c r="G206" s="5">
        <f>IF(AND(UPPER(C206)="Y",D206&lt;&gt;"",F206&lt;&gt;""),ROUND(D206*F206,2),"")</f>
        <v/>
      </c>
    </row>
    <row r="207">
      <c r="A207" s="4" t="n"/>
      <c r="D207" s="5" t="n"/>
      <c r="F207" s="6">
        <f>IF(E207="","",IF(UPPER(E207)="Y",0.8,IF(UPPER(E207)="N",0.5,"")))</f>
        <v/>
      </c>
      <c r="G207" s="5">
        <f>IF(AND(UPPER(C207)="Y",D207&lt;&gt;"",F207&lt;&gt;""),ROUND(D207*F207,2),"")</f>
        <v/>
      </c>
    </row>
    <row r="208">
      <c r="A208" s="4" t="n"/>
      <c r="D208" s="5" t="n"/>
      <c r="F208" s="6">
        <f>IF(E208="","",IF(UPPER(E208)="Y",0.8,IF(UPPER(E208)="N",0.5,"")))</f>
        <v/>
      </c>
      <c r="G208" s="5">
        <f>IF(AND(UPPER(C208)="Y",D208&lt;&gt;"",F208&lt;&gt;""),ROUND(D208*F208,2),"")</f>
        <v/>
      </c>
    </row>
    <row r="209">
      <c r="A209" s="7" t="inlineStr">
        <is>
          <t>Totals</t>
        </is>
      </c>
      <c r="G209" s="8">
        <f>SUM(G9:G208)</f>
        <v/>
      </c>
    </row>
    <row r="211" ht="30" customHeight="1">
      <c r="A211" s="2" t="inlineStr">
        <is>
          <t>Deductible amount = Per diem rate used × Deductible %, figured only for days marked Y in the overnight column. A day marked N takes no per diem amount.</t>
        </is>
      </c>
    </row>
    <row r="212" ht="15" customHeight="1">
      <c r="A212" s="2" t="inlineStr">
        <is>
          <t>At the $80 transportation rate, the deductible amount is $64.00 a day at 80% and $40.00 a day at 50%.</t>
        </is>
      </c>
    </row>
  </sheetData>
  <mergeCells count="8">
    <mergeCell ref="A1:H1"/>
    <mergeCell ref="A4:H4"/>
    <mergeCell ref="A3:H3"/>
    <mergeCell ref="A212:H212"/>
    <mergeCell ref="A2:H2"/>
    <mergeCell ref="A5:H5"/>
    <mergeCell ref="A211:H211"/>
    <mergeCell ref="A6:H6"/>
  </mergeCells>
  <dataValidations count="2">
    <dataValidation sqref="C9:C208" showDropDown="0" showInputMessage="0" showErrorMessage="0" allowBlank="1" errorTitle="Y or N" error="Enter Y or N." type="list">
      <formula1>"Y,N"</formula1>
    </dataValidation>
    <dataValidation sqref="E9:E208" showDropDown="0" showInputMessage="0" showErrorMessage="0" allowBlank="1" errorTitle="Y or N" error="Enter Y or N." type="list">
      <formula1>"Y,N"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Trade Tax Desk</dc:creator>
  <dc:title xmlns:dc="http://purl.org/dc/elements/1.1/">Trade Tax Desk — Per Diem Log · 2026</dc:title>
  <dcterms:created xmlns:dcterms="http://purl.org/dc/terms/" xmlns:xsi="http://www.w3.org/2001/XMLSchema-instance" xsi:type="dcterms:W3CDTF">2026-10-09T00:00:00Z</dcterms:created>
  <dcterms:modified xmlns:dcterms="http://purl.org/dc/terms/" xmlns:xsi="http://www.w3.org/2001/XMLSchema-instance" xsi:type="dcterms:W3CDTF">2026-10-09T03:13:10+00:00Z</dcterms:modified>
</cp:coreProperties>
</file>